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serge/OneDrive/AJ/2019/0125-28_alpinequest/"/>
    </mc:Choice>
  </mc:AlternateContent>
  <xr:revisionPtr revIDLastSave="0" documentId="13_ncr:1_{72C524AB-0AC3-8847-92E8-68599FD0269D}" xr6:coauthVersionLast="40" xr6:coauthVersionMax="40" xr10:uidLastSave="{00000000-0000-0000-0000-000000000000}"/>
  <bookViews>
    <workbookView xWindow="0" yWindow="0" windowWidth="33600" windowHeight="21000" xr2:uid="{00000000-000D-0000-FFFF-FFFF00000000}"/>
  </bookViews>
  <sheets>
    <sheet name="Expedition" sheetId="20" r:id="rId1"/>
    <sheet name="Explore" sheetId="21" r:id="rId2"/>
    <sheet name="Splits Day 2" sheetId="3" r:id="rId3"/>
    <sheet name="Splits Day 1" sheetId="22" r:id="rId4"/>
  </sheets>
  <definedNames>
    <definedName name="_xlnm._FilterDatabase" localSheetId="0" hidden="1">Expedition!$A$52:$AL$52</definedName>
    <definedName name="_xlnm._FilterDatabase" localSheetId="1" hidden="1">Explore!$A$29:$I$29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81" i="3" l="1"/>
  <c r="AI82" i="3"/>
  <c r="AI83" i="3"/>
  <c r="AI80" i="3"/>
  <c r="AI77" i="3"/>
  <c r="AI78" i="3"/>
  <c r="AI79" i="3"/>
  <c r="AI76" i="3"/>
  <c r="AI69" i="3"/>
  <c r="AI71" i="3"/>
  <c r="AI68" i="3"/>
  <c r="AI61" i="3"/>
  <c r="AI62" i="3"/>
  <c r="AI63" i="3"/>
  <c r="AI60" i="3"/>
  <c r="AI57" i="3"/>
  <c r="AI58" i="3"/>
  <c r="AK58" i="3" s="1"/>
  <c r="AI56" i="3"/>
  <c r="AI53" i="3"/>
  <c r="AI55" i="3"/>
  <c r="AI52" i="3"/>
  <c r="AI37" i="3"/>
  <c r="AI38" i="3"/>
  <c r="AI39" i="3"/>
  <c r="AI36" i="3"/>
  <c r="AI34" i="3"/>
  <c r="AI35" i="3"/>
  <c r="AI32" i="3"/>
  <c r="AK32" i="3" s="1"/>
  <c r="AI25" i="3"/>
  <c r="AI26" i="3"/>
  <c r="AK26" i="3" s="1"/>
  <c r="AI27" i="3"/>
  <c r="AK27" i="3" s="1"/>
  <c r="AI24" i="3"/>
  <c r="AI22" i="3"/>
  <c r="AI23" i="3"/>
  <c r="AI20" i="3"/>
  <c r="AK20" i="3" s="1"/>
  <c r="AI21" i="3"/>
  <c r="AI13" i="3"/>
  <c r="AI14" i="3"/>
  <c r="AI15" i="3"/>
  <c r="AI12" i="3"/>
  <c r="AK12" i="3"/>
  <c r="AI9" i="3"/>
  <c r="AI10" i="3"/>
  <c r="AK10" i="3" s="1"/>
  <c r="AI11" i="3"/>
  <c r="AI8" i="3"/>
  <c r="AK8" i="3" s="1"/>
  <c r="F12" i="21"/>
  <c r="F11" i="21"/>
  <c r="F10" i="21"/>
  <c r="F9" i="21"/>
  <c r="F8" i="21"/>
  <c r="F7" i="21"/>
  <c r="F6" i="21"/>
  <c r="AH3" i="22"/>
  <c r="AH4" i="22"/>
  <c r="AH5" i="22"/>
  <c r="AH6" i="22"/>
  <c r="AH7" i="22"/>
  <c r="AH8" i="22"/>
  <c r="AH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31" i="22"/>
  <c r="AH32" i="22"/>
  <c r="AH33" i="22"/>
  <c r="AH34" i="22"/>
  <c r="AH35" i="22"/>
  <c r="AH36" i="22"/>
  <c r="AH37" i="22"/>
  <c r="AH38" i="22"/>
  <c r="AH39" i="22"/>
  <c r="AH40" i="22"/>
  <c r="AH41" i="22"/>
  <c r="AH42" i="22"/>
  <c r="AH43" i="22"/>
  <c r="AH44" i="22"/>
  <c r="AH45" i="22"/>
  <c r="AH46" i="22"/>
  <c r="AH47" i="22"/>
  <c r="AH48" i="22"/>
  <c r="AH49" i="22"/>
  <c r="AH50" i="22"/>
  <c r="AH51" i="22"/>
  <c r="AH52" i="22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H76" i="22"/>
  <c r="AH77" i="22"/>
  <c r="AH78" i="22"/>
  <c r="AH79" i="22"/>
  <c r="AH80" i="22"/>
  <c r="AH81" i="22"/>
  <c r="AH82" i="22"/>
  <c r="AH83" i="22"/>
  <c r="AH84" i="22"/>
  <c r="AH85" i="22"/>
  <c r="AH86" i="22"/>
  <c r="AH87" i="22"/>
  <c r="AH88" i="22"/>
  <c r="AH89" i="22"/>
  <c r="AH90" i="22"/>
  <c r="AH91" i="22"/>
  <c r="AH92" i="22"/>
  <c r="AH93" i="22"/>
  <c r="AH94" i="22"/>
  <c r="AH95" i="22"/>
  <c r="AH96" i="22"/>
  <c r="AH97" i="22"/>
  <c r="AH98" i="22"/>
  <c r="AH99" i="22"/>
  <c r="AH100" i="22"/>
  <c r="AH101" i="22"/>
  <c r="AH102" i="22"/>
  <c r="AH103" i="22"/>
  <c r="AH104" i="22"/>
  <c r="AH105" i="22"/>
  <c r="AH106" i="22"/>
  <c r="AH107" i="22"/>
  <c r="AH108" i="22"/>
  <c r="AH109" i="22"/>
  <c r="AH110" i="22"/>
  <c r="AH111" i="22"/>
  <c r="AH112" i="22"/>
  <c r="AH113" i="22"/>
  <c r="AH114" i="22"/>
  <c r="AH115" i="22"/>
  <c r="AH116" i="22"/>
  <c r="AH117" i="22"/>
  <c r="AH118" i="22"/>
  <c r="AI85" i="3"/>
  <c r="AI86" i="3"/>
  <c r="AI87" i="3"/>
  <c r="AI84" i="3"/>
  <c r="AK84" i="3" s="1"/>
  <c r="AK55" i="3"/>
  <c r="AK24" i="3"/>
  <c r="AK9" i="3"/>
  <c r="AK11" i="3"/>
  <c r="AK15" i="3"/>
  <c r="AK21" i="3"/>
  <c r="AK22" i="3"/>
  <c r="AK23" i="3"/>
  <c r="AK25" i="3"/>
  <c r="AK34" i="3"/>
  <c r="AK35" i="3"/>
  <c r="AK36" i="3"/>
  <c r="AK37" i="3"/>
  <c r="AK38" i="3"/>
  <c r="AK52" i="3"/>
  <c r="AK53" i="3"/>
  <c r="AK56" i="3"/>
  <c r="AK57" i="3"/>
  <c r="AK60" i="3"/>
  <c r="AK61" i="3"/>
  <c r="AK62" i="3"/>
  <c r="AK63" i="3"/>
  <c r="AK68" i="3"/>
  <c r="AK69" i="3"/>
  <c r="AK71" i="3"/>
  <c r="AK76" i="3"/>
  <c r="AK77" i="3"/>
  <c r="AK78" i="3"/>
  <c r="AK81" i="3"/>
  <c r="AK82" i="3"/>
  <c r="AK83" i="3"/>
  <c r="AK85" i="3"/>
  <c r="AK87" i="3"/>
  <c r="AI88" i="3"/>
  <c r="AK88" i="3" s="1"/>
  <c r="AI89" i="3"/>
  <c r="AK89" i="3" s="1"/>
  <c r="AI90" i="3"/>
  <c r="AK90" i="3" s="1"/>
  <c r="AI91" i="3"/>
  <c r="AK91" i="3" s="1"/>
  <c r="AI92" i="3"/>
  <c r="AK92" i="3" s="1"/>
  <c r="AI93" i="3"/>
  <c r="AK93" i="3" s="1"/>
  <c r="AI94" i="3"/>
  <c r="AK94" i="3" s="1"/>
  <c r="AI95" i="3"/>
  <c r="AK95" i="3" s="1"/>
  <c r="AI100" i="3"/>
  <c r="AK100" i="3" s="1"/>
  <c r="AI101" i="3"/>
  <c r="AI102" i="3"/>
  <c r="AI103" i="3"/>
  <c r="AI104" i="3"/>
  <c r="AK104" i="3" s="1"/>
  <c r="AI105" i="3"/>
  <c r="AK105" i="3" s="1"/>
  <c r="AI106" i="3"/>
  <c r="AK106" i="3" s="1"/>
  <c r="AI107" i="3"/>
  <c r="AK107" i="3" s="1"/>
  <c r="AI108" i="3"/>
  <c r="AK108" i="3" s="1"/>
  <c r="AI109" i="3"/>
  <c r="AI110" i="3"/>
  <c r="AK110" i="3" s="1"/>
  <c r="AI111" i="3"/>
  <c r="AI116" i="3"/>
  <c r="AK116" i="3" s="1"/>
  <c r="AI117" i="3"/>
  <c r="AK117" i="3" s="1"/>
  <c r="AI118" i="3"/>
  <c r="AK118" i="3" s="1"/>
  <c r="AI119" i="3"/>
  <c r="AK119" i="3" s="1"/>
  <c r="AK39" i="3"/>
  <c r="AK79" i="3"/>
  <c r="AK80" i="3"/>
  <c r="AK86" i="3"/>
  <c r="AK101" i="3"/>
  <c r="AK102" i="3"/>
  <c r="AK103" i="3"/>
  <c r="AK109" i="3"/>
  <c r="AK111" i="3"/>
  <c r="AK13" i="3"/>
  <c r="AK14" i="3"/>
</calcChain>
</file>

<file path=xl/sharedStrings.xml><?xml version="1.0" encoding="utf-8"?>
<sst xmlns="http://schemas.openxmlformats.org/spreadsheetml/2006/main" count="1531" uniqueCount="362">
  <si>
    <t>CP#</t>
  </si>
  <si>
    <t>FINISH</t>
  </si>
  <si>
    <t>Team Name</t>
  </si>
  <si>
    <t>START TIME</t>
  </si>
  <si>
    <t>CP16</t>
  </si>
  <si>
    <t>CP Penalties</t>
  </si>
  <si>
    <t>CORRECTED TIME</t>
  </si>
  <si>
    <t>Team#</t>
  </si>
  <si>
    <t>Category</t>
  </si>
  <si>
    <t>Surname</t>
  </si>
  <si>
    <t>Name</t>
  </si>
  <si>
    <t>SRF#</t>
  </si>
  <si>
    <t>Mcdonald</t>
  </si>
  <si>
    <t>Simon</t>
  </si>
  <si>
    <t>CP21</t>
  </si>
  <si>
    <t>CP22</t>
  </si>
  <si>
    <t>CP23</t>
  </si>
  <si>
    <t>CP24</t>
  </si>
  <si>
    <t>Penalty
comment</t>
  </si>
  <si>
    <t>Bonus</t>
  </si>
  <si>
    <t>CP25</t>
  </si>
  <si>
    <t>CP26</t>
  </si>
  <si>
    <t>Jack</t>
  </si>
  <si>
    <t>Angus</t>
  </si>
  <si>
    <t>Sally</t>
  </si>
  <si>
    <t>Paul</t>
  </si>
  <si>
    <t>Whitehouse</t>
  </si>
  <si>
    <t>Wayne</t>
  </si>
  <si>
    <t>Justin</t>
  </si>
  <si>
    <t>Mckeown</t>
  </si>
  <si>
    <t>Michael</t>
  </si>
  <si>
    <t>Gavin</t>
  </si>
  <si>
    <t>John</t>
  </si>
  <si>
    <t>Evans</t>
  </si>
  <si>
    <t>CP17</t>
  </si>
  <si>
    <t>Jacqui</t>
  </si>
  <si>
    <t>Knee</t>
  </si>
  <si>
    <t>Nick</t>
  </si>
  <si>
    <t>Byrne</t>
  </si>
  <si>
    <t>Eva</t>
  </si>
  <si>
    <t>Silcock</t>
  </si>
  <si>
    <t>Laurelle</t>
  </si>
  <si>
    <t>Stalker</t>
  </si>
  <si>
    <t>Clements</t>
  </si>
  <si>
    <t>Strachan</t>
  </si>
  <si>
    <t>Tim</t>
  </si>
  <si>
    <t>Wilson</t>
  </si>
  <si>
    <t>Warren</t>
  </si>
  <si>
    <t>Kelly</t>
  </si>
  <si>
    <t>Jessica</t>
  </si>
  <si>
    <t>Will</t>
  </si>
  <si>
    <t>Chapman</t>
  </si>
  <si>
    <t>Adam</t>
  </si>
  <si>
    <t>Emma</t>
  </si>
  <si>
    <t>Mitch</t>
  </si>
  <si>
    <t>Time</t>
  </si>
  <si>
    <t>Smith</t>
  </si>
  <si>
    <t>A</t>
  </si>
  <si>
    <t>B</t>
  </si>
  <si>
    <t>C</t>
  </si>
  <si>
    <t>D</t>
  </si>
  <si>
    <t>F</t>
  </si>
  <si>
    <t>G</t>
  </si>
  <si>
    <t>H</t>
  </si>
  <si>
    <t>Wild Earth Tiger Adventure</t>
  </si>
  <si>
    <t>Premier mixed</t>
  </si>
  <si>
    <t>Zahra</t>
  </si>
  <si>
    <t>Jodie</t>
  </si>
  <si>
    <t>Willett</t>
  </si>
  <si>
    <t>Laughlin</t>
  </si>
  <si>
    <t>Callum</t>
  </si>
  <si>
    <t>Fagg</t>
  </si>
  <si>
    <t>Thunderbolt</t>
  </si>
  <si>
    <t>Hugh</t>
  </si>
  <si>
    <t>Stodart</t>
  </si>
  <si>
    <t>Leo</t>
  </si>
  <si>
    <t>Theoharis</t>
  </si>
  <si>
    <t>Kim</t>
  </si>
  <si>
    <t>Beckinsale</t>
  </si>
  <si>
    <t>Josh</t>
  </si>
  <si>
    <t>Street</t>
  </si>
  <si>
    <t>Alpine Avengers</t>
  </si>
  <si>
    <t>Elizabeth</t>
  </si>
  <si>
    <t>Dornom</t>
  </si>
  <si>
    <t>Rodwell</t>
  </si>
  <si>
    <t>Jarad</t>
  </si>
  <si>
    <t>Kohlar</t>
  </si>
  <si>
    <t>Dave</t>
  </si>
  <si>
    <t>Schloss</t>
  </si>
  <si>
    <t>Rogue Adventure</t>
  </si>
  <si>
    <t>Liam</t>
  </si>
  <si>
    <t>St Pierre</t>
  </si>
  <si>
    <t>Dan</t>
  </si>
  <si>
    <t>Mclachlan</t>
  </si>
  <si>
    <t>Norman</t>
  </si>
  <si>
    <t>Kobelke</t>
  </si>
  <si>
    <t>Alison</t>
  </si>
  <si>
    <t>Wild Yaks</t>
  </si>
  <si>
    <t>Bodycoat</t>
  </si>
  <si>
    <t>Weitnauer</t>
  </si>
  <si>
    <t>Stewart</t>
  </si>
  <si>
    <t>Bennett</t>
  </si>
  <si>
    <t>Robbie</t>
  </si>
  <si>
    <t>Savage</t>
  </si>
  <si>
    <t>Adventure Monkeys</t>
  </si>
  <si>
    <t>Angela</t>
  </si>
  <si>
    <t>Farrell</t>
  </si>
  <si>
    <t>Woodgate</t>
  </si>
  <si>
    <t>Blissner</t>
  </si>
  <si>
    <t>Doug</t>
  </si>
  <si>
    <t>Bare Grills</t>
  </si>
  <si>
    <t>Moira</t>
  </si>
  <si>
    <t>Chalk</t>
  </si>
  <si>
    <t>James</t>
  </si>
  <si>
    <t>Mckoy</t>
  </si>
  <si>
    <t>Brownlie</t>
  </si>
  <si>
    <t>Tormented Tiger Adventure</t>
  </si>
  <si>
    <t>Robert</t>
  </si>
  <si>
    <t>Handbury</t>
  </si>
  <si>
    <t>Ed</t>
  </si>
  <si>
    <t>Steenbergen</t>
  </si>
  <si>
    <t>Helen Newman</t>
  </si>
  <si>
    <t>Alister</t>
  </si>
  <si>
    <t>The Very International Tigers</t>
  </si>
  <si>
    <t>Pieter</t>
  </si>
  <si>
    <t>Butterbrod</t>
  </si>
  <si>
    <t>Sharwood</t>
  </si>
  <si>
    <t>Ginaya</t>
  </si>
  <si>
    <t>Dunn</t>
  </si>
  <si>
    <t>Felix</t>
  </si>
  <si>
    <t>Rojas Alva</t>
  </si>
  <si>
    <t>Gecko Outdoor Sports</t>
  </si>
  <si>
    <t>Whitehead</t>
  </si>
  <si>
    <t>Fletcher</t>
  </si>
  <si>
    <t>Joelle</t>
  </si>
  <si>
    <t>Breault-Hood</t>
  </si>
  <si>
    <t>Derrick</t>
  </si>
  <si>
    <t>Cant</t>
  </si>
  <si>
    <t>Peak Adventure Ninjas</t>
  </si>
  <si>
    <t>Kathryn</t>
  </si>
  <si>
    <t>Morland</t>
  </si>
  <si>
    <t>Robyn</t>
  </si>
  <si>
    <t>Trenton</t>
  </si>
  <si>
    <t>Steve</t>
  </si>
  <si>
    <t>Owens</t>
  </si>
  <si>
    <t>TIGER ADVENTURE</t>
  </si>
  <si>
    <t>Trevor</t>
  </si>
  <si>
    <t>Mullens</t>
  </si>
  <si>
    <t>Christine</t>
  </si>
  <si>
    <t>Perry</t>
  </si>
  <si>
    <t>Douglas</t>
  </si>
  <si>
    <t>Laurent</t>
  </si>
  <si>
    <t>Devaud</t>
  </si>
  <si>
    <t>TIGER ADVENTURE SINK OR SWIM</t>
  </si>
  <si>
    <t>Pete</t>
  </si>
  <si>
    <t>Trimble</t>
  </si>
  <si>
    <t>Tanya</t>
  </si>
  <si>
    <t>Wehl</t>
  </si>
  <si>
    <t>Vebica</t>
  </si>
  <si>
    <t>Mat</t>
  </si>
  <si>
    <t>Murray</t>
  </si>
  <si>
    <t>WILD FLOW TIGER ADVENTURE</t>
  </si>
  <si>
    <t>Myall</t>
  </si>
  <si>
    <t>Quint</t>
  </si>
  <si>
    <t>Shelly</t>
  </si>
  <si>
    <t>Bambrook</t>
  </si>
  <si>
    <t>Craig</t>
  </si>
  <si>
    <t>George</t>
  </si>
  <si>
    <t>Duncan</t>
  </si>
  <si>
    <t>Wild Goose Chasers</t>
  </si>
  <si>
    <t>Vandestadt</t>
  </si>
  <si>
    <t>Rowan</t>
  </si>
  <si>
    <t>Brookes</t>
  </si>
  <si>
    <t>Morris</t>
  </si>
  <si>
    <t>Lisa</t>
  </si>
  <si>
    <t>Dominguez</t>
  </si>
  <si>
    <t>Dash</t>
  </si>
  <si>
    <t>Male team</t>
  </si>
  <si>
    <t>David</t>
  </si>
  <si>
    <t>Leggo</t>
  </si>
  <si>
    <t>Daryl</t>
  </si>
  <si>
    <t>Beasley</t>
  </si>
  <si>
    <t>Marcus</t>
  </si>
  <si>
    <t>Ash</t>
  </si>
  <si>
    <t>Arnott</t>
  </si>
  <si>
    <t>Bear Hunt</t>
  </si>
  <si>
    <t>Mark</t>
  </si>
  <si>
    <t>Van Der Ploeg</t>
  </si>
  <si>
    <t>Cowan</t>
  </si>
  <si>
    <t>Mica</t>
  </si>
  <si>
    <t>Hartley</t>
  </si>
  <si>
    <t>Lee</t>
  </si>
  <si>
    <t>Rice</t>
  </si>
  <si>
    <t>Caleidonian Tigers</t>
  </si>
  <si>
    <t>Elody</t>
  </si>
  <si>
    <t>Fohringer</t>
  </si>
  <si>
    <t>Philippe</t>
  </si>
  <si>
    <t>Sukemi</t>
  </si>
  <si>
    <t>Lelievre</t>
  </si>
  <si>
    <t>Axel</t>
  </si>
  <si>
    <t>AdventureJunkie.com.au</t>
  </si>
  <si>
    <t>Sorcha</t>
  </si>
  <si>
    <t>Flett</t>
  </si>
  <si>
    <t>Luke</t>
  </si>
  <si>
    <t>Haines</t>
  </si>
  <si>
    <t>Roy</t>
  </si>
  <si>
    <t>Peres</t>
  </si>
  <si>
    <t>Pretty Flash</t>
  </si>
  <si>
    <t>Guard</t>
  </si>
  <si>
    <t>Thor</t>
  </si>
  <si>
    <t>Harrison</t>
  </si>
  <si>
    <t>Power</t>
  </si>
  <si>
    <t>No Hills, Right?</t>
  </si>
  <si>
    <t>Chocoholics</t>
  </si>
  <si>
    <t>Female team</t>
  </si>
  <si>
    <t>Lesley</t>
  </si>
  <si>
    <t>Likens</t>
  </si>
  <si>
    <t>Robby</t>
  </si>
  <si>
    <t>Holmes</t>
  </si>
  <si>
    <t>Karina</t>
  </si>
  <si>
    <t>Taylor</t>
  </si>
  <si>
    <t>Craft beer</t>
  </si>
  <si>
    <t>Van Den Bosch</t>
  </si>
  <si>
    <t>Lauren</t>
  </si>
  <si>
    <t>Baker</t>
  </si>
  <si>
    <t>Pomi Galarnas</t>
  </si>
  <si>
    <t>Phil</t>
  </si>
  <si>
    <t>Brendan</t>
  </si>
  <si>
    <t>Judd</t>
  </si>
  <si>
    <t>Brad</t>
  </si>
  <si>
    <t>Clayden</t>
  </si>
  <si>
    <t>team Mankini</t>
  </si>
  <si>
    <t>Alastair</t>
  </si>
  <si>
    <t>Baillie</t>
  </si>
  <si>
    <t>Maria</t>
  </si>
  <si>
    <t>Kiiskinen</t>
  </si>
  <si>
    <t>Kathy</t>
  </si>
  <si>
    <t>Clarke</t>
  </si>
  <si>
    <t>Atomic Blondes</t>
  </si>
  <si>
    <t>Aldridge</t>
  </si>
  <si>
    <t>Sophie</t>
  </si>
  <si>
    <t>Quilty</t>
  </si>
  <si>
    <t>Jenna</t>
  </si>
  <si>
    <t>Henderson</t>
  </si>
  <si>
    <t>Grace</t>
  </si>
  <si>
    <t>Tri Adventure Girls</t>
  </si>
  <si>
    <t>Jan</t>
  </si>
  <si>
    <t>Leverton</t>
  </si>
  <si>
    <t>Shan</t>
  </si>
  <si>
    <t>Mcgrath</t>
  </si>
  <si>
    <t>Mel</t>
  </si>
  <si>
    <t>Crosby</t>
  </si>
  <si>
    <t>Sharon</t>
  </si>
  <si>
    <t>Hanna</t>
  </si>
  <si>
    <t>Trotting Chicks</t>
  </si>
  <si>
    <t>Gabby</t>
  </si>
  <si>
    <t>Mcmillan</t>
  </si>
  <si>
    <t>Law</t>
  </si>
  <si>
    <t>Born to Taper</t>
  </si>
  <si>
    <t>Aidan</t>
  </si>
  <si>
    <t>Carter</t>
  </si>
  <si>
    <t>Lachlan</t>
  </si>
  <si>
    <t>Wakeling</t>
  </si>
  <si>
    <t>Nicholas</t>
  </si>
  <si>
    <t>Gaff</t>
  </si>
  <si>
    <t>CP18</t>
  </si>
  <si>
    <t>CP19</t>
  </si>
  <si>
    <t>CP20</t>
  </si>
  <si>
    <t>CP27</t>
  </si>
  <si>
    <t>CP28</t>
  </si>
  <si>
    <t>CP29</t>
  </si>
  <si>
    <t>CP30</t>
  </si>
  <si>
    <t>CP31</t>
  </si>
  <si>
    <t>CP32</t>
  </si>
  <si>
    <t>Alpine Quest Adventure Race Results</t>
  </si>
  <si>
    <t xml:space="preserve">CP#23 penalty 240 | CP#24 penalty 240 | CP#25 penalty 240 | CP#26 penalty 240 | CP#27 penalty 240 | CP#28 penalty 240 | CP#6 penalty 60 | CP#7 penalty 60 | CP#8 penalty 60 | CP#9 penalty 60 | CP#10 penalty 60 | CP#11 penalty 60 | CP#12 penalty 60 | CP#29 penalty 240 | CP#30 penalty 240 | CP#31 penalty 240 | CP#32 penalty 240 | </t>
  </si>
  <si>
    <t xml:space="preserve">CP#18 penalty 240 | CP#23 penalty 240 | CP#25 penalty 240 | CP#26 penalty 240 | CP#27 penalty 240 | CP#28 penalty 240 | CP#6 penalty 60 | CP#7 penalty 60 | CP#8 penalty 60 | CP#9 penalty 60 | CP#10 penalty 60 | CP#11 penalty 60 | CP#12 penalty 60 | CP#29 penalty 240 | CP#30 penalty 240 | CP#31 penalty 240 | CP#32 penalty 240 | </t>
  </si>
  <si>
    <t xml:space="preserve">CP#19 penalty 240 | CP#20 penalty 240 | CP#21 penalty 240 | CP#23 penalty 240 | CP#24 penalty 240 | CP#25 penalty 240 | CP#26 penalty 240 | CP#27 penalty 240 | CP#28 penalty 240 | CP#6 penalty 60 | CP#7 penalty 60 | CP#8 penalty 60 | CP#9 penalty 60 | CP#10 penalty 60 | CP#11 penalty 60 | CP#12 penalty 60 | CP#29 penalty 240 | CP#30 penalty 240 | CP#31 penalty 240 | CP#32 penalty 240 | </t>
  </si>
  <si>
    <t xml:space="preserve">CP#23 penalty 240 | CP#24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</si>
  <si>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CP#19 penalty 240 | CP#20 penalty 240 | CP#21 penalty 240 | CP#23 penalty 240 | CP#24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</si>
  <si>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CP#29 penalty 240 | CP#30 penalty 240 | CP#31 penalty 240 | CP#32 penalty 240 | </t>
  </si>
  <si>
    <t xml:space="preserve">CP#41 penalty 60 | CP#46 penalty 60 | CP#48 penalty 60 | CP#29 penalty 240 | CP#30 penalty 240 | CP#31 penalty 240 | CP#32 penalty 240 | </t>
  </si>
  <si>
    <t xml:space="preserve">CP#21 penalty 240 | CP#22 penalty 240 | CP#24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</si>
  <si>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CP#41 penalty 60 | CP#43 penalty 60 | CP#44 penalty 60 | CP#46 penalty 60 | CP#47 penalty 60 | CP#48 penalty 60 | CP#29 penalty 240 | CP#30 penalty 240 | CP#31 penalty 240 | CP#32 penalty 240 | </t>
  </si>
  <si>
    <t xml:space="preserve">CP#24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</si>
  <si>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CP#18 penalty 240 | CP#23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</si>
  <si>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</si>
  <si>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CP#24 penalty 240 | CP#25 penalty 240 | CP#26 penalty 240 | CP#27 penalty 240 | </t>
  </si>
  <si>
    <t xml:space="preserve">CP#18 penalty 240 | CP#19 penalty 240 | CP#20 penalty 240 | CP#21 penalty 240 | CP#22 penalty 240 | CP#23 penalty 240 | CP#24 penalty 240 | CP#25 penalty 240 | CP#26 penalty 240 | CP#27 penalty 240 | CP#28 penalty 240 | CP#41 penalty 60 | CP#43 penalty 60 | CP#44 penalty 60 | CP#46 penalty 60 | CP#47 penalty 60 | CP#48 penalty 60 | CP#29 penalty 240 | CP#30 penalty 240 | CP#31 penalty 240 | CP#32 penalty 240 | </t>
  </si>
  <si>
    <t xml:space="preserve">CP#16 penalty 240 | CP#41 penalty 60 | CP#43 penalty 60 | CP#44 penalty 60 | CP#46 penalty 60 | CP#47 penalty 60 | CP#48 penalty 60 | CP#29 penalty 240 | CP#30 penalty 240 | CP#31 penalty 240 | CP#32 penalty 240 | </t>
  </si>
  <si>
    <t>DNS</t>
  </si>
  <si>
    <t>DNF</t>
  </si>
  <si>
    <t>Short Course Ranked, missed mt Wills</t>
  </si>
  <si>
    <t>Short Course Ranked</t>
  </si>
  <si>
    <t>CP#23 penalty 240</t>
  </si>
  <si>
    <t>Unranked Short Course</t>
  </si>
  <si>
    <t>Unranked Full course</t>
  </si>
  <si>
    <t>Ranked Short Course</t>
  </si>
  <si>
    <t>DNF - transported TA2 to TA3</t>
  </si>
  <si>
    <t>Unranked full course</t>
  </si>
  <si>
    <t>Ranked Full course</t>
  </si>
  <si>
    <t>Unranked</t>
  </si>
  <si>
    <t xml:space="preserve">CP#21 penalty 240 | CP#23 penalty 240 </t>
  </si>
  <si>
    <t>CP#21 penalty 240 | CP#23 penalty 240</t>
  </si>
  <si>
    <t>Race Time</t>
  </si>
  <si>
    <t>Final Time</t>
  </si>
  <si>
    <t>Ranking</t>
  </si>
  <si>
    <t>Cat Ranking</t>
  </si>
  <si>
    <t xml:space="preserve"> Unranked</t>
  </si>
  <si>
    <t xml:space="preserve">CP#42 penalty 20 | CP#48 penalty 20 | CP#12 penalty 60 | CP#13 penalty 60 | CP#14 penalty 60 | </t>
  </si>
  <si>
    <t xml:space="preserve">CP#42 penalty 20 | CP#12 penalty 60 | CP#13 penalty 60 | CP#14 penalty 60 | </t>
  </si>
  <si>
    <t xml:space="preserve">CP#5 penalty 60 | CP#6 penalty 60 | CP#7 penalty 60 | CP#8 penalty 60 | CP#9 penalty 60 | CP#10 penalty 60 | CP#11 penalty 60 | CP#15 penalty 60 | </t>
  </si>
  <si>
    <t xml:space="preserve">CP#13 penalty 60 | CP#14 penalty 60 | CP#15 penalty 60 | </t>
  </si>
  <si>
    <t xml:space="preserve">CP#12 penalty 60 | CP#13 penalty 60 | CP#14 penalty 60 | </t>
  </si>
  <si>
    <t xml:space="preserve">CP#48 penalty 20 | CP#12 penalty 60 | CP#13 penalty 60 | CP#14 penalty 60 | </t>
  </si>
  <si>
    <t xml:space="preserve">CP#1 penalty 60 | CP#2 penalty 60 | CP#3 penalty 60 | CP#5 penalty 60 | CP#10 penalty 60 | CP#12 penalty 60 | CP#13 penalty 60 | CP#14 penalty 60 | CP#15 penalty 60 | </t>
  </si>
  <si>
    <t xml:space="preserve">CP#7 penalty 60 | CP#8 penalty 60 | CP#9 penalty 60 | CP#13 penalty 60 | CP#14 penalty 60 | CP#15 penalty 60 | </t>
  </si>
  <si>
    <t xml:space="preserve">CP#10 penalty 60 | CP#11 penalty 60 | CP#15 penalty 60 | </t>
  </si>
  <si>
    <t xml:space="preserve">CP#48 penalty 20 | CP#10 penalty 60 | CP#11 penalty 60 | CP#15 penalty 60 | </t>
  </si>
  <si>
    <t xml:space="preserve">CP#45 penalty 20 | CP#11 penalty 60 | CP#12 penalty 60 | CP#13 penalty 60 | CP#14 penalty 60 | CP#15 penalty 60 | </t>
  </si>
  <si>
    <t xml:space="preserve">CP#11 penalty 60 | CP#12 penalty 60 | CP#13 penalty 60 | CP#14 penalty 60 | CP#15 penalty 60 | </t>
  </si>
  <si>
    <t xml:space="preserve">CP#10 penalty 60 | CP#12 penalty 60 | CP#13 penalty 60 | CP#14 penalty 60 | CP#15 penalty 60 | </t>
  </si>
  <si>
    <t xml:space="preserve">CP#42 penalty 20 | CP#48 penalty 20 | </t>
  </si>
  <si>
    <t xml:space="preserve">CP#42 penalty 20 | CP#44 penalty 20 | CP#7 penalty 60 | CP#8 penalty 60 | CP#9 penalty 60 | CP#15 penalty 60 | </t>
  </si>
  <si>
    <t xml:space="preserve">CP#47 penalty 20 | </t>
  </si>
  <si>
    <t xml:space="preserve">CP#14 penalty 60 | </t>
  </si>
  <si>
    <t xml:space="preserve">CP#48 penalty 20 | CP#14 penalty 60 | </t>
  </si>
  <si>
    <t xml:space="preserve">CP#10 penalty 60 | CP#11 penalty 60 | CP#12 penalty 60 | CP#13 penalty 60 | CP#14 penalty 60 | CP#15 penalty 60 | </t>
  </si>
  <si>
    <t xml:space="preserve">CP#41 penalty 20 | CP#42 penalty 20 | CP#43 penalty 20 | CP#44 penalty 20 | CP#45 penalty 20 | CP#46 penalty 20 | CP#47 penalty 20 | CP#48 penalty 20 | CP#1 penalty 60 | CP#2 penalty 60 | CP#3 penalty 60 | CP#4 penalty 60 | CP#5 penalty 60 | CP#6 penalty 60 | CP#7 penalty 60 | CP#8 penalty 60 | CP#9 penalty 60 | CP#10 penalty 60 | CP#11 penalty 60 | CP#12 penalty 60 | CP#13 penalty 60 | CP#14 penalty 60 | CP#15 penalty 60 | </t>
  </si>
  <si>
    <t xml:space="preserve">CP#48 penalty 20 | </t>
  </si>
  <si>
    <t xml:space="preserve">CP#13 penalty 60 | CP#14 penalty 60 | </t>
  </si>
  <si>
    <t xml:space="preserve">CP#1 penalty 60 | CP#2 penalty 60 | CP#3 penalty 60 | CP#10 penalty 60 | CP#11 penalty 60 | CP#12 penalty 60 | CP#13 penalty 60 | CP#14 penalty 60 | </t>
  </si>
  <si>
    <t xml:space="preserve">CP#7 penalty 60 | CP#10 penalty 60 | CP#11 penalty 60 | CP#12 penalty 60 | CP#13 penalty 60 | CP#14 penalty 60 | CP#15 penalty 60 | </t>
  </si>
  <si>
    <t xml:space="preserve">CP#12 penalty 60 | CP#13 penalty 60 | CP#14 penalty 60 | CP#15 penalty 60 | </t>
  </si>
  <si>
    <t xml:space="preserve">CP#48 penalty 20 | CP#12 penalty 60 | CP#13 penalty 60 | CP#14 penalty 60 | CP#15 penalty 60 | </t>
  </si>
  <si>
    <t>CP15</t>
  </si>
  <si>
    <t>CP14</t>
  </si>
  <si>
    <t>CP13</t>
  </si>
  <si>
    <t>CP12</t>
  </si>
  <si>
    <t>CP11</t>
  </si>
  <si>
    <t>CP10</t>
  </si>
  <si>
    <t>CP9</t>
  </si>
  <si>
    <t>CP8</t>
  </si>
  <si>
    <t>CP7</t>
  </si>
  <si>
    <t>CP6</t>
  </si>
  <si>
    <t>CP5</t>
  </si>
  <si>
    <t>CP4</t>
  </si>
  <si>
    <t>CP3</t>
  </si>
  <si>
    <t>CP2</t>
  </si>
  <si>
    <t>CP1</t>
  </si>
  <si>
    <t>E</t>
  </si>
  <si>
    <t>EXPLORE DAY1</t>
  </si>
  <si>
    <t>EXPLORE DAY2</t>
  </si>
  <si>
    <t>Day 1 Time</t>
  </si>
  <si>
    <t>Day 2 Time</t>
  </si>
  <si>
    <t>EXPLORE RESULTS</t>
  </si>
  <si>
    <t>full course</t>
  </si>
  <si>
    <t>NOTE</t>
  </si>
  <si>
    <t>short course "CP25"</t>
  </si>
  <si>
    <t>EXPEDITION DAY 2</t>
  </si>
  <si>
    <t>EXPEDITION DAY 1</t>
  </si>
  <si>
    <t>EXPEDITION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</si>
</sst>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21" fontId="0" fillId="0" borderId="0" xfId="0" applyNumberFormat="1"/>
    <xf numFmtId="0" fontId="0" fillId="0" borderId="1" xfId="0" applyBorder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1" xfId="0" applyNumberFormat="1" applyBorder="1" applyAlignment="1">
      <alignment vertical="center"/>
    </xf>
    <xf numFmtId="0" fontId="0" fillId="0" borderId="1" xfId="0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46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/>
    <xf numFmtId="21" fontId="0" fillId="0" borderId="0" xfId="0" applyNumberFormat="1" applyFill="1" applyBorder="1"/>
    <xf numFmtId="11" fontId="0" fillId="0" borderId="0" xfId="0" applyNumberFormat="1"/>
    <xf numFmtId="1" fontId="0" fillId="0" borderId="0" xfId="0" applyNumberFormat="1" applyFill="1" applyBorder="1"/>
    <xf numFmtId="164" fontId="0" fillId="0" borderId="0" xfId="0" applyNumberFormat="1" applyFill="1" applyBorder="1" applyAlignment="1">
      <alignment vertical="center"/>
    </xf>
    <xf numFmtId="11" fontId="0" fillId="0" borderId="0" xfId="0" applyNumberFormat="1" applyFill="1" applyBorder="1"/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0" fillId="0" borderId="0" xfId="0" applyFill="1"/>
    <xf numFmtId="0" fontId="0" fillId="10" borderId="0" xfId="0" applyFill="1"/>
    <xf numFmtId="0" fontId="0" fillId="9" borderId="0" xfId="0" applyFill="1"/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10" borderId="1" xfId="0" applyFill="1" applyBorder="1"/>
    <xf numFmtId="0" fontId="0" fillId="6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4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2" fillId="0" borderId="1" xfId="0" applyFont="1" applyBorder="1"/>
    <xf numFmtId="0" fontId="0" fillId="0" borderId="1" xfId="0" applyFill="1" applyBorder="1" applyAlignment="1">
      <alignment horizontal="center"/>
    </xf>
    <xf numFmtId="46" fontId="0" fillId="0" borderId="0" xfId="0" applyNumberFormat="1" applyAlignment="1">
      <alignment vertical="center"/>
    </xf>
    <xf numFmtId="1" fontId="0" fillId="10" borderId="1" xfId="0" applyNumberFormat="1" applyFill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0" borderId="0" xfId="0" applyFont="1"/>
    <xf numFmtId="164" fontId="0" fillId="0" borderId="0" xfId="0" applyNumberFormat="1" applyBorder="1" applyAlignment="1">
      <alignment vertical="center"/>
    </xf>
    <xf numFmtId="46" fontId="0" fillId="10" borderId="1" xfId="0" applyNumberFormat="1" applyFill="1" applyBorder="1" applyAlignment="1">
      <alignment vertical="center"/>
    </xf>
    <xf numFmtId="0" fontId="2" fillId="0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FF33"/>
      <color rgb="FFFF0066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75FA-DDBA-614B-9824-C7E636BD03B1}">
  <dimension ref="A4:I72"/>
  <sheetViews>
    <sheetView tabSelected="1" zoomScaleNormal="100" workbookViewId="0">
      <selection activeCell="I15" sqref="I15"/>
    </sheetView>
  </sheetViews>
  <sheetFormatPr baseColWidth="10" defaultRowHeight="15" x14ac:dyDescent="0.2"/>
  <cols>
    <col min="1" max="1" width="6.33203125" customWidth="1"/>
    <col min="2" max="2" width="28.5" customWidth="1"/>
    <col min="3" max="3" width="14.5" customWidth="1"/>
    <col min="9" max="9" width="16.83203125" customWidth="1"/>
  </cols>
  <sheetData>
    <row r="4" spans="1:9" x14ac:dyDescent="0.2">
      <c r="A4" s="55" t="s">
        <v>361</v>
      </c>
    </row>
    <row r="5" spans="1:9" x14ac:dyDescent="0.2">
      <c r="A5" s="46" t="s">
        <v>7</v>
      </c>
      <c r="B5" s="46" t="s">
        <v>2</v>
      </c>
      <c r="C5" s="46" t="s">
        <v>8</v>
      </c>
      <c r="D5" s="46" t="s">
        <v>353</v>
      </c>
      <c r="E5" s="46" t="s">
        <v>354</v>
      </c>
      <c r="F5" s="46" t="s">
        <v>305</v>
      </c>
      <c r="G5" s="46" t="s">
        <v>306</v>
      </c>
      <c r="H5" s="46" t="s">
        <v>307</v>
      </c>
      <c r="I5" s="46" t="s">
        <v>357</v>
      </c>
    </row>
    <row r="6" spans="1:9" x14ac:dyDescent="0.2">
      <c r="A6" s="2">
        <v>3</v>
      </c>
      <c r="B6" s="2" t="s">
        <v>81</v>
      </c>
      <c r="C6" s="2" t="s">
        <v>65</v>
      </c>
      <c r="D6" s="18">
        <v>0.1870486111111106</v>
      </c>
      <c r="E6" s="18">
        <v>1.0611689814814815</v>
      </c>
      <c r="F6" s="18">
        <v>1.2482175925925922</v>
      </c>
      <c r="G6" s="2">
        <v>1</v>
      </c>
      <c r="H6" s="2">
        <v>1</v>
      </c>
      <c r="I6" s="2"/>
    </row>
    <row r="7" spans="1:9" x14ac:dyDescent="0.2">
      <c r="A7" s="2">
        <v>2</v>
      </c>
      <c r="B7" s="2" t="s">
        <v>72</v>
      </c>
      <c r="C7" s="2" t="s">
        <v>65</v>
      </c>
      <c r="D7" s="18">
        <v>0.20746527777777729</v>
      </c>
      <c r="E7" s="18">
        <v>1.1633680555555557</v>
      </c>
      <c r="F7" s="18">
        <v>1.3708333333333329</v>
      </c>
      <c r="G7" s="2">
        <v>2</v>
      </c>
      <c r="H7" s="2">
        <v>2</v>
      </c>
      <c r="I7" s="2"/>
    </row>
    <row r="8" spans="1:9" x14ac:dyDescent="0.2">
      <c r="A8" s="2">
        <v>19</v>
      </c>
      <c r="B8" s="2" t="s">
        <v>200</v>
      </c>
      <c r="C8" s="2" t="s">
        <v>65</v>
      </c>
      <c r="D8" s="18">
        <v>0.2007870370370366</v>
      </c>
      <c r="E8" s="18">
        <v>1.3443981481481482</v>
      </c>
      <c r="F8" s="18">
        <v>1.5451851851851848</v>
      </c>
      <c r="G8" s="2">
        <v>3</v>
      </c>
      <c r="H8" s="2">
        <v>3</v>
      </c>
      <c r="I8" s="2"/>
    </row>
    <row r="9" spans="1:9" x14ac:dyDescent="0.2">
      <c r="A9" s="2">
        <v>5</v>
      </c>
      <c r="B9" s="2" t="s">
        <v>97</v>
      </c>
      <c r="C9" s="2" t="s">
        <v>65</v>
      </c>
      <c r="D9" s="18">
        <v>0.2365162037037033</v>
      </c>
      <c r="E9" s="18">
        <v>1.3414004629629628</v>
      </c>
      <c r="F9" s="18">
        <v>1.577916666666666</v>
      </c>
      <c r="G9" s="2">
        <v>4</v>
      </c>
      <c r="H9" s="2">
        <v>4</v>
      </c>
      <c r="I9" s="2"/>
    </row>
    <row r="10" spans="1:9" x14ac:dyDescent="0.2">
      <c r="A10" s="2">
        <v>20</v>
      </c>
      <c r="B10" s="2" t="s">
        <v>207</v>
      </c>
      <c r="C10" s="2" t="s">
        <v>177</v>
      </c>
      <c r="D10" s="18">
        <v>0.2570601851851847</v>
      </c>
      <c r="E10" s="18">
        <v>2.0272916666666667</v>
      </c>
      <c r="F10" s="18">
        <v>2.2843518518518513</v>
      </c>
      <c r="G10" s="2">
        <v>5</v>
      </c>
      <c r="H10" s="2">
        <v>1</v>
      </c>
      <c r="I10" s="2"/>
    </row>
    <row r="11" spans="1:9" x14ac:dyDescent="0.2">
      <c r="A11" s="2">
        <v>15</v>
      </c>
      <c r="B11" s="2" t="s">
        <v>169</v>
      </c>
      <c r="C11" s="2" t="s">
        <v>65</v>
      </c>
      <c r="D11" s="18">
        <v>0.32130787037037006</v>
      </c>
      <c r="E11" s="18">
        <v>1.1383333333333334</v>
      </c>
      <c r="F11" s="18">
        <v>1.4596412037037034</v>
      </c>
      <c r="G11" s="2">
        <v>6</v>
      </c>
      <c r="H11" s="2">
        <v>5</v>
      </c>
      <c r="I11" s="2" t="s">
        <v>358</v>
      </c>
    </row>
    <row r="12" spans="1:9" x14ac:dyDescent="0.2">
      <c r="A12" s="2">
        <v>9</v>
      </c>
      <c r="B12" s="2" t="s">
        <v>123</v>
      </c>
      <c r="C12" s="2" t="s">
        <v>65</v>
      </c>
      <c r="D12" s="18">
        <v>0.25944444444444403</v>
      </c>
      <c r="E12" s="18">
        <v>1.2034722222222223</v>
      </c>
      <c r="F12" s="18">
        <v>1.4629166666666662</v>
      </c>
      <c r="G12" s="2">
        <v>7</v>
      </c>
      <c r="H12" s="2">
        <v>6</v>
      </c>
      <c r="I12" s="2" t="s">
        <v>358</v>
      </c>
    </row>
    <row r="13" spans="1:9" x14ac:dyDescent="0.2">
      <c r="A13" s="2">
        <v>6</v>
      </c>
      <c r="B13" s="2" t="s">
        <v>104</v>
      </c>
      <c r="C13" s="2" t="s">
        <v>65</v>
      </c>
      <c r="D13" s="18">
        <v>0.38259259259259215</v>
      </c>
      <c r="E13" s="18">
        <v>1.4433449074074074</v>
      </c>
      <c r="F13" s="18">
        <v>1.8259374999999995</v>
      </c>
      <c r="G13" s="2">
        <v>8</v>
      </c>
      <c r="H13" s="2">
        <v>7</v>
      </c>
      <c r="I13" s="2" t="s">
        <v>358</v>
      </c>
    </row>
    <row r="14" spans="1:9" x14ac:dyDescent="0.2">
      <c r="A14" s="2">
        <v>8</v>
      </c>
      <c r="B14" s="2" t="s">
        <v>116</v>
      </c>
      <c r="C14" s="2" t="s">
        <v>65</v>
      </c>
      <c r="D14" s="18">
        <v>0.27577546296296251</v>
      </c>
      <c r="E14" s="18" t="s">
        <v>308</v>
      </c>
      <c r="F14" s="18"/>
      <c r="G14" s="2" t="s">
        <v>308</v>
      </c>
      <c r="H14" s="2"/>
      <c r="I14" s="2" t="s">
        <v>356</v>
      </c>
    </row>
    <row r="15" spans="1:9" x14ac:dyDescent="0.2">
      <c r="A15" s="2">
        <v>13</v>
      </c>
      <c r="B15" s="2" t="s">
        <v>153</v>
      </c>
      <c r="C15" s="2" t="s">
        <v>65</v>
      </c>
      <c r="D15" s="18">
        <v>0.48056712962962911</v>
      </c>
      <c r="E15" s="18" t="s">
        <v>308</v>
      </c>
      <c r="F15" s="18"/>
      <c r="G15" s="2" t="s">
        <v>308</v>
      </c>
      <c r="H15" s="2"/>
      <c r="I15" s="2" t="s">
        <v>358</v>
      </c>
    </row>
    <row r="16" spans="1:9" x14ac:dyDescent="0.2">
      <c r="A16" s="2">
        <v>14</v>
      </c>
      <c r="B16" s="2" t="s">
        <v>161</v>
      </c>
      <c r="C16" s="2" t="s">
        <v>65</v>
      </c>
      <c r="D16" s="18">
        <v>0.23591435185185139</v>
      </c>
      <c r="E16" s="18" t="s">
        <v>308</v>
      </c>
      <c r="F16" s="18"/>
      <c r="G16" s="2" t="s">
        <v>308</v>
      </c>
      <c r="H16" s="2"/>
      <c r="I16" s="2" t="s">
        <v>356</v>
      </c>
    </row>
    <row r="17" spans="1:9" x14ac:dyDescent="0.2">
      <c r="A17" s="2">
        <v>17</v>
      </c>
      <c r="B17" s="2" t="s">
        <v>185</v>
      </c>
      <c r="C17" s="2" t="s">
        <v>65</v>
      </c>
      <c r="D17" s="18">
        <v>0.26770833333333288</v>
      </c>
      <c r="E17" s="18" t="s">
        <v>308</v>
      </c>
      <c r="F17" s="18"/>
      <c r="G17" s="2" t="s">
        <v>308</v>
      </c>
      <c r="H17" s="2"/>
      <c r="I17" s="2" t="s">
        <v>356</v>
      </c>
    </row>
    <row r="18" spans="1:9" x14ac:dyDescent="0.2">
      <c r="A18" s="2">
        <v>1</v>
      </c>
      <c r="B18" s="2" t="s">
        <v>64</v>
      </c>
      <c r="C18" s="2" t="s">
        <v>65</v>
      </c>
      <c r="D18" s="18">
        <v>0.19010416666666663</v>
      </c>
      <c r="E18" s="18" t="s">
        <v>291</v>
      </c>
      <c r="F18" s="18"/>
      <c r="G18" s="2" t="s">
        <v>291</v>
      </c>
      <c r="H18" s="2"/>
      <c r="I18" s="2"/>
    </row>
    <row r="19" spans="1:9" x14ac:dyDescent="0.2">
      <c r="A19" s="2">
        <v>4</v>
      </c>
      <c r="B19" s="2" t="s">
        <v>89</v>
      </c>
      <c r="C19" s="2" t="s">
        <v>65</v>
      </c>
      <c r="D19" s="18">
        <v>0.2108101851851848</v>
      </c>
      <c r="E19" s="18" t="s">
        <v>291</v>
      </c>
      <c r="F19" s="18"/>
      <c r="G19" s="2" t="s">
        <v>291</v>
      </c>
      <c r="H19" s="2"/>
      <c r="I19" s="2"/>
    </row>
    <row r="20" spans="1:9" x14ac:dyDescent="0.2">
      <c r="A20" s="2">
        <v>7</v>
      </c>
      <c r="B20" s="2" t="s">
        <v>110</v>
      </c>
      <c r="C20" s="2" t="s">
        <v>65</v>
      </c>
      <c r="D20" s="18">
        <v>0.4300462962962962</v>
      </c>
      <c r="E20" s="18" t="s">
        <v>291</v>
      </c>
      <c r="F20" s="18"/>
      <c r="G20" s="2" t="s">
        <v>291</v>
      </c>
      <c r="H20" s="2"/>
      <c r="I20" s="2"/>
    </row>
    <row r="21" spans="1:9" x14ac:dyDescent="0.2">
      <c r="A21" s="2">
        <v>10</v>
      </c>
      <c r="B21" s="2" t="s">
        <v>131</v>
      </c>
      <c r="C21" s="2" t="s">
        <v>65</v>
      </c>
      <c r="D21" s="18" t="s">
        <v>291</v>
      </c>
      <c r="E21" s="18" t="s">
        <v>291</v>
      </c>
      <c r="F21" s="18"/>
      <c r="G21" s="2" t="s">
        <v>291</v>
      </c>
      <c r="H21" s="2"/>
      <c r="I21" s="2"/>
    </row>
    <row r="22" spans="1:9" x14ac:dyDescent="0.2">
      <c r="A22" s="2">
        <v>11</v>
      </c>
      <c r="B22" s="2" t="s">
        <v>138</v>
      </c>
      <c r="C22" s="2" t="s">
        <v>65</v>
      </c>
      <c r="D22" s="18">
        <v>0.33651620370370322</v>
      </c>
      <c r="E22" s="18" t="s">
        <v>291</v>
      </c>
      <c r="F22" s="18"/>
      <c r="G22" s="2" t="s">
        <v>291</v>
      </c>
      <c r="H22" s="2"/>
      <c r="I22" s="2"/>
    </row>
    <row r="23" spans="1:9" x14ac:dyDescent="0.2">
      <c r="A23" s="2">
        <v>12</v>
      </c>
      <c r="B23" s="2" t="s">
        <v>145</v>
      </c>
      <c r="C23" s="2" t="s">
        <v>65</v>
      </c>
      <c r="D23" s="18">
        <v>0.22730324074074026</v>
      </c>
      <c r="E23" s="18" t="s">
        <v>291</v>
      </c>
      <c r="F23" s="18"/>
      <c r="G23" s="2" t="s">
        <v>291</v>
      </c>
      <c r="H23" s="2"/>
      <c r="I23" s="2"/>
    </row>
    <row r="24" spans="1:9" x14ac:dyDescent="0.2">
      <c r="A24" s="2">
        <v>16</v>
      </c>
      <c r="B24" s="2" t="s">
        <v>176</v>
      </c>
      <c r="C24" s="2" t="s">
        <v>177</v>
      </c>
      <c r="D24" s="18">
        <v>0.38704861111111066</v>
      </c>
      <c r="E24" s="18" t="s">
        <v>291</v>
      </c>
      <c r="F24" s="18"/>
      <c r="G24" s="2" t="s">
        <v>291</v>
      </c>
      <c r="H24" s="2"/>
      <c r="I24" s="2"/>
    </row>
    <row r="25" spans="1:9" x14ac:dyDescent="0.2">
      <c r="A25" s="2">
        <v>18</v>
      </c>
      <c r="B25" s="2" t="s">
        <v>193</v>
      </c>
      <c r="C25" s="2" t="s">
        <v>65</v>
      </c>
      <c r="D25" s="18">
        <v>0.4607407407407399</v>
      </c>
      <c r="E25" s="18" t="s">
        <v>291</v>
      </c>
      <c r="F25" s="18"/>
      <c r="G25" s="2" t="s">
        <v>291</v>
      </c>
      <c r="H25" s="2"/>
      <c r="I25" s="2"/>
    </row>
    <row r="28" spans="1:9" x14ac:dyDescent="0.2">
      <c r="A28" s="55" t="s">
        <v>360</v>
      </c>
    </row>
    <row r="29" spans="1:9" x14ac:dyDescent="0.2">
      <c r="A29" s="46" t="s">
        <v>7</v>
      </c>
      <c r="B29" s="46" t="s">
        <v>2</v>
      </c>
      <c r="C29" s="46" t="s">
        <v>8</v>
      </c>
      <c r="D29" s="46" t="s">
        <v>304</v>
      </c>
      <c r="E29" s="46" t="s">
        <v>5</v>
      </c>
      <c r="F29" s="46" t="s">
        <v>305</v>
      </c>
      <c r="G29" s="46" t="s">
        <v>306</v>
      </c>
      <c r="H29" s="46" t="s">
        <v>307</v>
      </c>
    </row>
    <row r="30" spans="1:9" x14ac:dyDescent="0.2">
      <c r="A30" s="2">
        <v>3</v>
      </c>
      <c r="B30" s="2" t="s">
        <v>81</v>
      </c>
      <c r="C30" s="2" t="s">
        <v>65</v>
      </c>
      <c r="D30" s="18">
        <v>0.1870486111111106</v>
      </c>
      <c r="E30" s="18">
        <v>0</v>
      </c>
      <c r="F30" s="18">
        <v>0.1870486111111106</v>
      </c>
      <c r="G30" s="2">
        <v>1</v>
      </c>
      <c r="H30" s="2">
        <v>1</v>
      </c>
    </row>
    <row r="31" spans="1:9" x14ac:dyDescent="0.2">
      <c r="A31" s="2">
        <v>1</v>
      </c>
      <c r="B31" s="2" t="s">
        <v>64</v>
      </c>
      <c r="C31" s="2" t="s">
        <v>65</v>
      </c>
      <c r="D31" s="18">
        <v>0.19010416666666663</v>
      </c>
      <c r="E31" s="18">
        <v>0</v>
      </c>
      <c r="F31" s="18">
        <v>0.19010416666666663</v>
      </c>
      <c r="G31" s="2">
        <v>2</v>
      </c>
      <c r="H31" s="2">
        <v>2</v>
      </c>
    </row>
    <row r="32" spans="1:9" x14ac:dyDescent="0.2">
      <c r="A32" s="2">
        <v>19</v>
      </c>
      <c r="B32" s="2" t="s">
        <v>200</v>
      </c>
      <c r="C32" s="2" t="s">
        <v>65</v>
      </c>
      <c r="D32" s="18">
        <v>0.2007870370370366</v>
      </c>
      <c r="E32" s="18">
        <v>0</v>
      </c>
      <c r="F32" s="18">
        <v>0.2007870370370366</v>
      </c>
      <c r="G32" s="2">
        <v>3</v>
      </c>
      <c r="H32" s="2">
        <v>3</v>
      </c>
    </row>
    <row r="33" spans="1:8" x14ac:dyDescent="0.2">
      <c r="A33" s="2">
        <v>2</v>
      </c>
      <c r="B33" s="2" t="s">
        <v>72</v>
      </c>
      <c r="C33" s="2" t="s">
        <v>65</v>
      </c>
      <c r="D33" s="18">
        <v>0.1935763888888884</v>
      </c>
      <c r="E33" s="18">
        <v>1.38888888888889E-2</v>
      </c>
      <c r="F33" s="18">
        <v>0.20746527777777729</v>
      </c>
      <c r="G33" s="2">
        <v>4</v>
      </c>
      <c r="H33" s="2">
        <v>4</v>
      </c>
    </row>
    <row r="34" spans="1:8" x14ac:dyDescent="0.2">
      <c r="A34" s="2">
        <v>4</v>
      </c>
      <c r="B34" s="2" t="s">
        <v>89</v>
      </c>
      <c r="C34" s="2" t="s">
        <v>65</v>
      </c>
      <c r="D34" s="18">
        <v>0.2108101851851848</v>
      </c>
      <c r="E34" s="18">
        <v>0</v>
      </c>
      <c r="F34" s="18">
        <v>0.2108101851851848</v>
      </c>
      <c r="G34" s="2">
        <v>5</v>
      </c>
      <c r="H34" s="2">
        <v>5</v>
      </c>
    </row>
    <row r="35" spans="1:8" x14ac:dyDescent="0.2">
      <c r="A35" s="2">
        <v>12</v>
      </c>
      <c r="B35" s="2" t="s">
        <v>145</v>
      </c>
      <c r="C35" s="2" t="s">
        <v>65</v>
      </c>
      <c r="D35" s="18">
        <v>0.22745370370370332</v>
      </c>
      <c r="E35" s="18">
        <v>1.38888888888889E-2</v>
      </c>
      <c r="F35" s="18">
        <v>0.22730324074074026</v>
      </c>
      <c r="G35" s="2">
        <v>6</v>
      </c>
      <c r="H35" s="2">
        <v>6</v>
      </c>
    </row>
    <row r="36" spans="1:8" x14ac:dyDescent="0.2">
      <c r="A36" s="2">
        <v>14</v>
      </c>
      <c r="B36" s="2" t="s">
        <v>161</v>
      </c>
      <c r="C36" s="2" t="s">
        <v>65</v>
      </c>
      <c r="D36" s="18">
        <v>0.23591435185185139</v>
      </c>
      <c r="E36" s="18">
        <v>0</v>
      </c>
      <c r="F36" s="18">
        <v>0.23591435185185139</v>
      </c>
      <c r="G36" s="2">
        <v>7</v>
      </c>
      <c r="H36" s="2">
        <v>7</v>
      </c>
    </row>
    <row r="37" spans="1:8" x14ac:dyDescent="0.2">
      <c r="A37" s="2">
        <v>5</v>
      </c>
      <c r="B37" s="2" t="s">
        <v>97</v>
      </c>
      <c r="C37" s="2" t="s">
        <v>65</v>
      </c>
      <c r="D37" s="18">
        <v>0.2365162037037033</v>
      </c>
      <c r="E37" s="18">
        <v>0</v>
      </c>
      <c r="F37" s="18">
        <v>0.2365162037037033</v>
      </c>
      <c r="G37" s="2">
        <v>8</v>
      </c>
      <c r="H37" s="2">
        <v>8</v>
      </c>
    </row>
    <row r="38" spans="1:8" x14ac:dyDescent="0.2">
      <c r="A38" s="2">
        <v>20</v>
      </c>
      <c r="B38" s="2" t="s">
        <v>207</v>
      </c>
      <c r="C38" s="2" t="s">
        <v>177</v>
      </c>
      <c r="D38" s="18">
        <v>0.2570601851851847</v>
      </c>
      <c r="E38" s="18">
        <v>0</v>
      </c>
      <c r="F38" s="18">
        <v>0.2570601851851847</v>
      </c>
      <c r="G38" s="2">
        <v>9</v>
      </c>
      <c r="H38" s="2">
        <v>1</v>
      </c>
    </row>
    <row r="39" spans="1:8" x14ac:dyDescent="0.2">
      <c r="A39" s="2">
        <v>9</v>
      </c>
      <c r="B39" s="2" t="s">
        <v>123</v>
      </c>
      <c r="C39" s="2" t="s">
        <v>65</v>
      </c>
      <c r="D39" s="18">
        <v>0.25944444444444403</v>
      </c>
      <c r="E39" s="18">
        <v>0</v>
      </c>
      <c r="F39" s="18">
        <v>0.25944444444444403</v>
      </c>
      <c r="G39" s="2">
        <v>10</v>
      </c>
      <c r="H39" s="2">
        <v>9</v>
      </c>
    </row>
    <row r="40" spans="1:8" x14ac:dyDescent="0.2">
      <c r="A40" s="2">
        <v>17</v>
      </c>
      <c r="B40" s="2" t="s">
        <v>185</v>
      </c>
      <c r="C40" s="2" t="s">
        <v>65</v>
      </c>
      <c r="D40" s="18">
        <v>0.26770833333333288</v>
      </c>
      <c r="E40" s="18">
        <v>0</v>
      </c>
      <c r="F40" s="18">
        <v>0.26770833333333288</v>
      </c>
      <c r="G40" s="2">
        <v>11</v>
      </c>
      <c r="H40" s="2">
        <v>10</v>
      </c>
    </row>
    <row r="41" spans="1:8" x14ac:dyDescent="0.2">
      <c r="A41" s="2">
        <v>8</v>
      </c>
      <c r="B41" s="2" t="s">
        <v>116</v>
      </c>
      <c r="C41" s="2" t="s">
        <v>65</v>
      </c>
      <c r="D41" s="18">
        <v>0.27577546296296251</v>
      </c>
      <c r="E41" s="18">
        <v>0</v>
      </c>
      <c r="F41" s="18">
        <v>0.27577546296296251</v>
      </c>
      <c r="G41" s="2">
        <v>12</v>
      </c>
      <c r="H41" s="2">
        <v>11</v>
      </c>
    </row>
    <row r="42" spans="1:8" x14ac:dyDescent="0.2">
      <c r="A42" s="2">
        <v>15</v>
      </c>
      <c r="B42" s="2" t="s">
        <v>169</v>
      </c>
      <c r="C42" s="2" t="s">
        <v>65</v>
      </c>
      <c r="D42" s="18">
        <v>0.27964120370370338</v>
      </c>
      <c r="E42" s="18">
        <v>4.1666666666666699E-2</v>
      </c>
      <c r="F42" s="18">
        <v>0.32130787037037006</v>
      </c>
      <c r="G42" s="2">
        <v>13</v>
      </c>
      <c r="H42" s="2">
        <v>12</v>
      </c>
    </row>
    <row r="43" spans="1:8" x14ac:dyDescent="0.2">
      <c r="A43" s="2">
        <v>6</v>
      </c>
      <c r="B43" s="2" t="s">
        <v>104</v>
      </c>
      <c r="C43" s="2" t="s">
        <v>65</v>
      </c>
      <c r="D43" s="18">
        <v>0.25759259259259215</v>
      </c>
      <c r="E43" s="18">
        <v>0.125</v>
      </c>
      <c r="F43" s="18">
        <v>0.38259259259259215</v>
      </c>
      <c r="G43" s="2">
        <v>14</v>
      </c>
      <c r="H43" s="2">
        <v>13</v>
      </c>
    </row>
    <row r="44" spans="1:8" x14ac:dyDescent="0.2">
      <c r="A44" s="2">
        <v>16</v>
      </c>
      <c r="B44" s="2" t="s">
        <v>176</v>
      </c>
      <c r="C44" s="2" t="s">
        <v>177</v>
      </c>
      <c r="D44" s="18">
        <v>0.26204861111111066</v>
      </c>
      <c r="E44" s="18">
        <v>0.125</v>
      </c>
      <c r="F44" s="18">
        <v>0.38704861111111066</v>
      </c>
      <c r="G44" s="2">
        <v>15</v>
      </c>
      <c r="H44" s="2">
        <v>2</v>
      </c>
    </row>
    <row r="45" spans="1:8" x14ac:dyDescent="0.2">
      <c r="A45" s="2">
        <v>7</v>
      </c>
      <c r="B45" s="2" t="s">
        <v>110</v>
      </c>
      <c r="C45" s="2" t="s">
        <v>65</v>
      </c>
      <c r="D45" s="18">
        <v>0.26337962962962924</v>
      </c>
      <c r="E45" s="18">
        <v>0.16666666666666699</v>
      </c>
      <c r="F45" s="18">
        <v>0.4300462962962962</v>
      </c>
      <c r="G45" s="2">
        <v>16</v>
      </c>
      <c r="H45" s="2">
        <v>14</v>
      </c>
    </row>
    <row r="46" spans="1:8" x14ac:dyDescent="0.2">
      <c r="A46" s="2">
        <v>18</v>
      </c>
      <c r="B46" s="2" t="s">
        <v>193</v>
      </c>
      <c r="C46" s="2" t="s">
        <v>65</v>
      </c>
      <c r="D46" s="18">
        <v>0.26629629629629592</v>
      </c>
      <c r="E46" s="18">
        <v>0.194444444444444</v>
      </c>
      <c r="F46" s="18">
        <v>0.4607407407407399</v>
      </c>
      <c r="G46" s="2">
        <v>17</v>
      </c>
      <c r="H46" s="2">
        <v>15</v>
      </c>
    </row>
    <row r="47" spans="1:8" x14ac:dyDescent="0.2">
      <c r="A47" s="2">
        <v>13</v>
      </c>
      <c r="B47" s="2" t="s">
        <v>153</v>
      </c>
      <c r="C47" s="2" t="s">
        <v>65</v>
      </c>
      <c r="D47" s="18">
        <v>0.23056712962962911</v>
      </c>
      <c r="E47" s="18">
        <v>0.25</v>
      </c>
      <c r="F47" s="18">
        <v>0.48056712962962911</v>
      </c>
      <c r="G47" s="2">
        <v>18</v>
      </c>
      <c r="H47" s="2">
        <v>16</v>
      </c>
    </row>
    <row r="48" spans="1:8" x14ac:dyDescent="0.2">
      <c r="A48" s="2">
        <v>11</v>
      </c>
      <c r="B48" s="2" t="s">
        <v>138</v>
      </c>
      <c r="C48" s="2" t="s">
        <v>65</v>
      </c>
      <c r="D48" s="18">
        <v>0.25318287037036991</v>
      </c>
      <c r="E48" s="18">
        <v>8.3333333333333301E-2</v>
      </c>
      <c r="F48" s="18">
        <v>0.33651620370370322</v>
      </c>
      <c r="G48" s="2" t="s">
        <v>301</v>
      </c>
      <c r="H48" s="2" t="s">
        <v>301</v>
      </c>
    </row>
    <row r="49" spans="1:9" x14ac:dyDescent="0.2">
      <c r="A49" s="2">
        <v>10</v>
      </c>
      <c r="B49" s="2" t="s">
        <v>131</v>
      </c>
      <c r="C49" s="2" t="s">
        <v>65</v>
      </c>
      <c r="D49" s="18"/>
      <c r="E49" s="18">
        <v>0.29166666666666702</v>
      </c>
      <c r="F49" s="18" t="s">
        <v>291</v>
      </c>
      <c r="G49" s="2" t="s">
        <v>291</v>
      </c>
      <c r="H49" s="2" t="s">
        <v>291</v>
      </c>
    </row>
    <row r="51" spans="1:9" x14ac:dyDescent="0.2">
      <c r="A51" s="55" t="s">
        <v>359</v>
      </c>
      <c r="B51" s="23"/>
    </row>
    <row r="52" spans="1:9" x14ac:dyDescent="0.2">
      <c r="A52" s="46" t="s">
        <v>7</v>
      </c>
      <c r="B52" s="46" t="s">
        <v>2</v>
      </c>
      <c r="C52" s="46" t="s">
        <v>8</v>
      </c>
      <c r="D52" s="46" t="s">
        <v>304</v>
      </c>
      <c r="E52" s="46" t="s">
        <v>5</v>
      </c>
      <c r="F52" s="46" t="s">
        <v>305</v>
      </c>
      <c r="G52" s="46" t="s">
        <v>306</v>
      </c>
      <c r="H52" s="46" t="s">
        <v>307</v>
      </c>
      <c r="I52" s="58" t="s">
        <v>357</v>
      </c>
    </row>
    <row r="53" spans="1:9" x14ac:dyDescent="0.2">
      <c r="A53" s="12">
        <v>3</v>
      </c>
      <c r="B53" s="12" t="s">
        <v>81</v>
      </c>
      <c r="C53" s="30" t="s">
        <v>65</v>
      </c>
      <c r="D53" s="18">
        <v>1.0611689814814815</v>
      </c>
      <c r="E53" s="18">
        <v>0</v>
      </c>
      <c r="F53" s="18">
        <v>1.0611689814814815</v>
      </c>
      <c r="G53" s="2">
        <v>1</v>
      </c>
      <c r="H53" s="2">
        <v>1</v>
      </c>
      <c r="I53" s="2"/>
    </row>
    <row r="54" spans="1:9" x14ac:dyDescent="0.2">
      <c r="A54" s="12">
        <v>2</v>
      </c>
      <c r="B54" s="12" t="s">
        <v>72</v>
      </c>
      <c r="C54" s="30" t="s">
        <v>65</v>
      </c>
      <c r="D54" s="18">
        <v>1.1633680555555557</v>
      </c>
      <c r="E54" s="18">
        <v>0</v>
      </c>
      <c r="F54" s="18">
        <v>1.1633680555555557</v>
      </c>
      <c r="G54" s="2">
        <v>2</v>
      </c>
      <c r="H54" s="2">
        <v>2</v>
      </c>
      <c r="I54" s="2"/>
    </row>
    <row r="55" spans="1:9" x14ac:dyDescent="0.2">
      <c r="A55" s="12">
        <v>5</v>
      </c>
      <c r="B55" s="12" t="s">
        <v>97</v>
      </c>
      <c r="C55" s="30" t="s">
        <v>65</v>
      </c>
      <c r="D55" s="18">
        <v>1.3414004629629628</v>
      </c>
      <c r="E55" s="18">
        <v>0</v>
      </c>
      <c r="F55" s="18">
        <v>1.3414004629629628</v>
      </c>
      <c r="G55" s="2">
        <v>3</v>
      </c>
      <c r="H55" s="2">
        <v>3</v>
      </c>
      <c r="I55" s="2"/>
    </row>
    <row r="56" spans="1:9" x14ac:dyDescent="0.2">
      <c r="A56" s="12">
        <v>19</v>
      </c>
      <c r="B56" s="12" t="s">
        <v>200</v>
      </c>
      <c r="C56" s="30" t="s">
        <v>65</v>
      </c>
      <c r="D56" s="18">
        <v>1.3443981481481482</v>
      </c>
      <c r="E56" s="18">
        <v>0</v>
      </c>
      <c r="F56" s="18">
        <v>1.3443981481481482</v>
      </c>
      <c r="G56" s="2">
        <v>4</v>
      </c>
      <c r="H56" s="2">
        <v>4</v>
      </c>
      <c r="I56" s="2"/>
    </row>
    <row r="57" spans="1:9" x14ac:dyDescent="0.2">
      <c r="A57" s="12">
        <v>20</v>
      </c>
      <c r="B57" s="12" t="s">
        <v>207</v>
      </c>
      <c r="C57" s="12" t="s">
        <v>177</v>
      </c>
      <c r="D57" s="18">
        <v>1.360625</v>
      </c>
      <c r="E57" s="18">
        <v>0.66666666666666696</v>
      </c>
      <c r="F57" s="18">
        <v>2.0272916666666667</v>
      </c>
      <c r="G57" s="2">
        <v>5</v>
      </c>
      <c r="H57" s="2">
        <v>1</v>
      </c>
      <c r="I57" s="2"/>
    </row>
    <row r="58" spans="1:9" x14ac:dyDescent="0.2">
      <c r="A58" s="12">
        <v>15</v>
      </c>
      <c r="B58" s="12" t="s">
        <v>169</v>
      </c>
      <c r="C58" s="30" t="s">
        <v>65</v>
      </c>
      <c r="D58" s="18">
        <v>1.1383333333333334</v>
      </c>
      <c r="E58" s="18"/>
      <c r="F58" s="18">
        <v>1.1383333333333334</v>
      </c>
      <c r="G58" s="2">
        <v>6</v>
      </c>
      <c r="H58" s="2">
        <v>5</v>
      </c>
      <c r="I58" s="2" t="s">
        <v>358</v>
      </c>
    </row>
    <row r="59" spans="1:9" x14ac:dyDescent="0.2">
      <c r="A59" s="12">
        <v>9</v>
      </c>
      <c r="B59" s="12" t="s">
        <v>123</v>
      </c>
      <c r="C59" s="30" t="s">
        <v>65</v>
      </c>
      <c r="D59" s="18">
        <v>1.2034722222222223</v>
      </c>
      <c r="E59" s="18"/>
      <c r="F59" s="18">
        <v>1.2034722222222223</v>
      </c>
      <c r="G59" s="2">
        <v>7</v>
      </c>
      <c r="H59" s="2">
        <v>6</v>
      </c>
      <c r="I59" s="2" t="s">
        <v>358</v>
      </c>
    </row>
    <row r="60" spans="1:9" x14ac:dyDescent="0.2">
      <c r="A60" s="12">
        <v>6</v>
      </c>
      <c r="B60" s="12" t="s">
        <v>104</v>
      </c>
      <c r="C60" s="30" t="s">
        <v>65</v>
      </c>
      <c r="D60" s="18">
        <v>1.1933449074074074</v>
      </c>
      <c r="E60" s="18">
        <v>0.25</v>
      </c>
      <c r="F60" s="18">
        <v>1.4433449074074074</v>
      </c>
      <c r="G60" s="2">
        <v>8</v>
      </c>
      <c r="H60" s="2">
        <v>7</v>
      </c>
      <c r="I60" s="2" t="s">
        <v>358</v>
      </c>
    </row>
    <row r="61" spans="1:9" x14ac:dyDescent="0.2">
      <c r="A61" s="12">
        <v>13</v>
      </c>
      <c r="B61" s="12" t="s">
        <v>153</v>
      </c>
      <c r="C61" s="30" t="s">
        <v>65</v>
      </c>
      <c r="D61" s="18">
        <v>1.4407060185185185</v>
      </c>
      <c r="E61" s="18"/>
      <c r="F61" s="18">
        <v>1.4407060185185185</v>
      </c>
      <c r="G61" s="2" t="s">
        <v>308</v>
      </c>
      <c r="H61" s="2"/>
      <c r="I61" s="2"/>
    </row>
    <row r="62" spans="1:9" x14ac:dyDescent="0.2">
      <c r="A62" s="12">
        <v>17</v>
      </c>
      <c r="B62" s="12" t="s">
        <v>185</v>
      </c>
      <c r="C62" s="30" t="s">
        <v>65</v>
      </c>
      <c r="D62" s="18">
        <v>1.330324074074074</v>
      </c>
      <c r="E62" s="18">
        <v>0.66666666666666696</v>
      </c>
      <c r="F62" s="18">
        <v>1.996990740740741</v>
      </c>
      <c r="G62" s="2" t="s">
        <v>308</v>
      </c>
      <c r="H62" s="2"/>
      <c r="I62" s="2" t="s">
        <v>356</v>
      </c>
    </row>
    <row r="63" spans="1:9" x14ac:dyDescent="0.2">
      <c r="A63" s="12">
        <v>8</v>
      </c>
      <c r="B63" s="12" t="s">
        <v>116</v>
      </c>
      <c r="C63" s="30" t="s">
        <v>65</v>
      </c>
      <c r="D63" s="18">
        <v>1.3607175925925925</v>
      </c>
      <c r="E63" s="18">
        <v>0.79166666666666696</v>
      </c>
      <c r="F63" s="18">
        <v>2.1523842592592595</v>
      </c>
      <c r="G63" s="2" t="s">
        <v>308</v>
      </c>
      <c r="H63" s="2"/>
      <c r="I63" s="2" t="s">
        <v>356</v>
      </c>
    </row>
    <row r="64" spans="1:9" x14ac:dyDescent="0.2">
      <c r="A64" s="12">
        <v>14</v>
      </c>
      <c r="B64" s="12" t="s">
        <v>161</v>
      </c>
      <c r="C64" s="30" t="s">
        <v>65</v>
      </c>
      <c r="D64" s="18">
        <v>1.3170023148148149</v>
      </c>
      <c r="E64" s="18">
        <v>0.91666666666666696</v>
      </c>
      <c r="F64" s="18">
        <v>2.2336689814814816</v>
      </c>
      <c r="G64" s="2" t="s">
        <v>308</v>
      </c>
      <c r="H64" s="2"/>
      <c r="I64" s="2" t="s">
        <v>356</v>
      </c>
    </row>
    <row r="65" spans="1:9" x14ac:dyDescent="0.2">
      <c r="A65" s="12">
        <v>1</v>
      </c>
      <c r="B65" s="12" t="s">
        <v>64</v>
      </c>
      <c r="C65" s="30" t="s">
        <v>65</v>
      </c>
      <c r="D65" s="18" t="s">
        <v>291</v>
      </c>
      <c r="E65" s="18"/>
      <c r="F65" s="18"/>
      <c r="G65" s="18" t="s">
        <v>291</v>
      </c>
      <c r="H65" s="2"/>
      <c r="I65" s="2"/>
    </row>
    <row r="66" spans="1:9" x14ac:dyDescent="0.2">
      <c r="A66" s="12">
        <v>4</v>
      </c>
      <c r="B66" s="12" t="s">
        <v>89</v>
      </c>
      <c r="C66" s="30" t="s">
        <v>65</v>
      </c>
      <c r="D66" s="18" t="s">
        <v>291</v>
      </c>
      <c r="E66" s="18"/>
      <c r="F66" s="18"/>
      <c r="G66" s="18" t="s">
        <v>291</v>
      </c>
      <c r="H66" s="2"/>
      <c r="I66" s="2"/>
    </row>
    <row r="67" spans="1:9" x14ac:dyDescent="0.2">
      <c r="A67" s="12">
        <v>7</v>
      </c>
      <c r="B67" s="12" t="s">
        <v>110</v>
      </c>
      <c r="C67" s="30" t="s">
        <v>65</v>
      </c>
      <c r="D67" s="18" t="s">
        <v>291</v>
      </c>
      <c r="E67" s="18"/>
      <c r="F67" s="18"/>
      <c r="G67" s="18" t="s">
        <v>291</v>
      </c>
      <c r="H67" s="2"/>
      <c r="I67" s="2"/>
    </row>
    <row r="68" spans="1:9" x14ac:dyDescent="0.2">
      <c r="A68" s="12">
        <v>10</v>
      </c>
      <c r="B68" s="12" t="s">
        <v>131</v>
      </c>
      <c r="C68" s="30" t="s">
        <v>65</v>
      </c>
      <c r="D68" s="18" t="s">
        <v>291</v>
      </c>
      <c r="E68" s="18"/>
      <c r="F68" s="18"/>
      <c r="G68" s="18" t="s">
        <v>291</v>
      </c>
      <c r="H68" s="2"/>
      <c r="I68" s="2"/>
    </row>
    <row r="69" spans="1:9" x14ac:dyDescent="0.2">
      <c r="A69" s="12">
        <v>11</v>
      </c>
      <c r="B69" s="12" t="s">
        <v>138</v>
      </c>
      <c r="C69" s="30" t="s">
        <v>65</v>
      </c>
      <c r="D69" s="18" t="s">
        <v>291</v>
      </c>
      <c r="E69" s="18"/>
      <c r="F69" s="18"/>
      <c r="G69" s="18" t="s">
        <v>291</v>
      </c>
      <c r="H69" s="2"/>
      <c r="I69" s="2"/>
    </row>
    <row r="70" spans="1:9" x14ac:dyDescent="0.2">
      <c r="A70" s="12">
        <v>12</v>
      </c>
      <c r="B70" s="12" t="s">
        <v>145</v>
      </c>
      <c r="C70" s="30" t="s">
        <v>65</v>
      </c>
      <c r="D70" s="18" t="s">
        <v>291</v>
      </c>
      <c r="E70" s="18"/>
      <c r="F70" s="18"/>
      <c r="G70" s="18" t="s">
        <v>291</v>
      </c>
      <c r="H70" s="2"/>
      <c r="I70" s="2"/>
    </row>
    <row r="71" spans="1:9" x14ac:dyDescent="0.2">
      <c r="A71" s="12">
        <v>16</v>
      </c>
      <c r="B71" s="12" t="s">
        <v>176</v>
      </c>
      <c r="C71" s="30" t="s">
        <v>177</v>
      </c>
      <c r="D71" s="18" t="s">
        <v>291</v>
      </c>
      <c r="E71" s="18"/>
      <c r="F71" s="18"/>
      <c r="G71" s="18" t="s">
        <v>291</v>
      </c>
      <c r="H71" s="2"/>
      <c r="I71" s="2"/>
    </row>
    <row r="72" spans="1:9" x14ac:dyDescent="0.2">
      <c r="A72" s="12">
        <v>18</v>
      </c>
      <c r="B72" s="12" t="s">
        <v>193</v>
      </c>
      <c r="C72" s="30" t="s">
        <v>65</v>
      </c>
      <c r="D72" s="18" t="s">
        <v>291</v>
      </c>
      <c r="E72" s="18"/>
      <c r="F72" s="18"/>
      <c r="G72" s="18" t="s">
        <v>291</v>
      </c>
      <c r="H72" s="2"/>
      <c r="I7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59C0-2D20-094A-9062-5177F0FAA664}">
  <dimension ref="A4:H38"/>
  <sheetViews>
    <sheetView workbookViewId="0">
      <selection activeCell="H14" sqref="A5:H14"/>
    </sheetView>
  </sheetViews>
  <sheetFormatPr baseColWidth="10" defaultRowHeight="15" x14ac:dyDescent="0.2"/>
  <cols>
    <col min="2" max="2" width="22.1640625" customWidth="1"/>
    <col min="3" max="3" width="19.1640625" customWidth="1"/>
    <col min="5" max="5" width="16.1640625" customWidth="1"/>
  </cols>
  <sheetData>
    <row r="4" spans="1:8" x14ac:dyDescent="0.2">
      <c r="A4" s="55" t="s">
        <v>355</v>
      </c>
    </row>
    <row r="5" spans="1:8" x14ac:dyDescent="0.2">
      <c r="A5" s="46" t="s">
        <v>7</v>
      </c>
      <c r="B5" s="46" t="s">
        <v>2</v>
      </c>
      <c r="C5" s="46" t="s">
        <v>8</v>
      </c>
      <c r="D5" s="46" t="s">
        <v>353</v>
      </c>
      <c r="E5" s="46" t="s">
        <v>354</v>
      </c>
      <c r="F5" s="46" t="s">
        <v>305</v>
      </c>
      <c r="G5" s="46" t="s">
        <v>306</v>
      </c>
      <c r="H5" s="46" t="s">
        <v>307</v>
      </c>
    </row>
    <row r="6" spans="1:8" x14ac:dyDescent="0.2">
      <c r="A6" s="47">
        <v>26</v>
      </c>
      <c r="B6" s="2" t="s">
        <v>238</v>
      </c>
      <c r="C6" s="2" t="s">
        <v>214</v>
      </c>
      <c r="D6" s="11">
        <v>0.37901620370370326</v>
      </c>
      <c r="E6" s="30">
        <v>0.52289351851851851</v>
      </c>
      <c r="F6" s="18">
        <f>D6+E6</f>
        <v>0.90190972222222177</v>
      </c>
      <c r="G6" s="2">
        <v>1</v>
      </c>
      <c r="H6" s="2">
        <v>1</v>
      </c>
    </row>
    <row r="7" spans="1:8" x14ac:dyDescent="0.2">
      <c r="A7" s="47">
        <v>27</v>
      </c>
      <c r="B7" s="2" t="s">
        <v>245</v>
      </c>
      <c r="C7" s="2" t="s">
        <v>214</v>
      </c>
      <c r="D7" s="11">
        <v>0.38201388888888843</v>
      </c>
      <c r="E7" s="30">
        <v>0.54873842592592592</v>
      </c>
      <c r="F7" s="18">
        <f>D7+E7</f>
        <v>0.93075231481481435</v>
      </c>
      <c r="G7" s="2">
        <v>2</v>
      </c>
      <c r="H7" s="2">
        <v>2</v>
      </c>
    </row>
    <row r="8" spans="1:8" x14ac:dyDescent="0.2">
      <c r="A8" s="47">
        <v>29</v>
      </c>
      <c r="B8" s="2" t="s">
        <v>258</v>
      </c>
      <c r="C8" s="2" t="s">
        <v>177</v>
      </c>
      <c r="D8" s="11">
        <v>0.40543981481481445</v>
      </c>
      <c r="E8" s="30">
        <v>0.59702546296296299</v>
      </c>
      <c r="F8" s="18">
        <f>D8+E8</f>
        <v>1.0024652777777774</v>
      </c>
      <c r="G8" s="2">
        <v>3</v>
      </c>
      <c r="H8" s="2">
        <v>1</v>
      </c>
    </row>
    <row r="9" spans="1:8" x14ac:dyDescent="0.2">
      <c r="A9" s="47">
        <v>23</v>
      </c>
      <c r="B9" s="2" t="s">
        <v>221</v>
      </c>
      <c r="C9" s="2" t="s">
        <v>65</v>
      </c>
      <c r="D9" s="30">
        <v>0.3888888888888884</v>
      </c>
      <c r="E9" s="30">
        <v>0.63497685185185182</v>
      </c>
      <c r="F9" s="18">
        <f>D9+E9</f>
        <v>1.0238657407407401</v>
      </c>
      <c r="G9" s="2">
        <v>4</v>
      </c>
      <c r="H9" s="2">
        <v>1</v>
      </c>
    </row>
    <row r="10" spans="1:8" x14ac:dyDescent="0.2">
      <c r="A10" s="47">
        <v>21</v>
      </c>
      <c r="B10" s="2" t="s">
        <v>212</v>
      </c>
      <c r="C10" s="2" t="s">
        <v>65</v>
      </c>
      <c r="D10" s="30">
        <v>0.47282407407407334</v>
      </c>
      <c r="E10" s="30">
        <v>0.67822916666666666</v>
      </c>
      <c r="F10" s="18">
        <f>D10+E10</f>
        <v>1.1510532407407399</v>
      </c>
      <c r="G10" s="2">
        <v>5</v>
      </c>
      <c r="H10" s="2">
        <v>2</v>
      </c>
    </row>
    <row r="11" spans="1:8" x14ac:dyDescent="0.2">
      <c r="A11" s="47">
        <v>22</v>
      </c>
      <c r="B11" s="2" t="s">
        <v>213</v>
      </c>
      <c r="C11" s="2" t="s">
        <v>214</v>
      </c>
      <c r="D11" s="30">
        <v>0.47263888888888816</v>
      </c>
      <c r="E11" s="30">
        <v>0.90752314814814816</v>
      </c>
      <c r="F11" s="18">
        <f>D11+E11</f>
        <v>1.3801620370370364</v>
      </c>
      <c r="G11" s="2">
        <v>6</v>
      </c>
      <c r="H11" s="2">
        <v>3</v>
      </c>
    </row>
    <row r="12" spans="1:8" x14ac:dyDescent="0.2">
      <c r="A12" s="47">
        <v>25</v>
      </c>
      <c r="B12" s="2" t="s">
        <v>231</v>
      </c>
      <c r="C12" s="2" t="s">
        <v>65</v>
      </c>
      <c r="D12" s="11">
        <v>0.62759259259259215</v>
      </c>
      <c r="E12" s="30">
        <v>0.52224537037037044</v>
      </c>
      <c r="F12" s="18">
        <f>D12+E12</f>
        <v>1.1498379629629625</v>
      </c>
      <c r="G12" s="2" t="s">
        <v>308</v>
      </c>
      <c r="H12" s="2" t="s">
        <v>308</v>
      </c>
    </row>
    <row r="13" spans="1:8" x14ac:dyDescent="0.2">
      <c r="A13" s="47">
        <v>24</v>
      </c>
      <c r="B13" s="2" t="s">
        <v>225</v>
      </c>
      <c r="C13" s="2" t="s">
        <v>177</v>
      </c>
      <c r="D13" s="11">
        <v>0.4876388888888884</v>
      </c>
      <c r="E13" s="30" t="s">
        <v>290</v>
      </c>
      <c r="F13" s="18"/>
      <c r="G13" s="30" t="s">
        <v>291</v>
      </c>
      <c r="H13" s="30" t="s">
        <v>291</v>
      </c>
    </row>
    <row r="14" spans="1:8" x14ac:dyDescent="0.2">
      <c r="A14" s="47">
        <v>28</v>
      </c>
      <c r="B14" s="2" t="s">
        <v>254</v>
      </c>
      <c r="C14" s="2" t="s">
        <v>214</v>
      </c>
      <c r="D14" s="11">
        <v>0.59493055555555463</v>
      </c>
      <c r="E14" s="30" t="s">
        <v>291</v>
      </c>
      <c r="F14" s="18"/>
      <c r="G14" s="30" t="s">
        <v>291</v>
      </c>
      <c r="H14" s="30" t="s">
        <v>291</v>
      </c>
    </row>
    <row r="16" spans="1:8" x14ac:dyDescent="0.2">
      <c r="A16" s="55" t="s">
        <v>351</v>
      </c>
    </row>
    <row r="17" spans="1:8" x14ac:dyDescent="0.2">
      <c r="A17" s="46" t="s">
        <v>7</v>
      </c>
      <c r="B17" s="46" t="s">
        <v>2</v>
      </c>
      <c r="C17" s="46" t="s">
        <v>8</v>
      </c>
      <c r="D17" s="46" t="s">
        <v>5</v>
      </c>
      <c r="E17" s="46" t="s">
        <v>304</v>
      </c>
      <c r="F17" s="46" t="s">
        <v>305</v>
      </c>
      <c r="G17" s="46" t="s">
        <v>306</v>
      </c>
      <c r="H17" s="46" t="s">
        <v>307</v>
      </c>
    </row>
    <row r="18" spans="1:8" x14ac:dyDescent="0.2">
      <c r="A18" s="47">
        <v>26</v>
      </c>
      <c r="B18" s="2" t="s">
        <v>238</v>
      </c>
      <c r="C18" s="2" t="s">
        <v>214</v>
      </c>
      <c r="D18" s="11">
        <v>0.125</v>
      </c>
      <c r="E18" s="11">
        <v>0.25392361111111061</v>
      </c>
      <c r="F18" s="11">
        <v>0.37901620370370326</v>
      </c>
      <c r="G18" s="2">
        <v>1</v>
      </c>
      <c r="H18" s="2">
        <v>1</v>
      </c>
    </row>
    <row r="19" spans="1:8" x14ac:dyDescent="0.2">
      <c r="A19" s="47">
        <v>27</v>
      </c>
      <c r="B19" s="2" t="s">
        <v>245</v>
      </c>
      <c r="C19" s="2" t="s">
        <v>214</v>
      </c>
      <c r="D19" s="11">
        <v>0.125</v>
      </c>
      <c r="E19" s="11">
        <v>0.25701388888888843</v>
      </c>
      <c r="F19" s="11">
        <v>0.38201388888888843</v>
      </c>
      <c r="G19" s="2">
        <v>2</v>
      </c>
      <c r="H19" s="2">
        <v>2</v>
      </c>
    </row>
    <row r="20" spans="1:8" x14ac:dyDescent="0.2">
      <c r="A20" s="47">
        <v>23</v>
      </c>
      <c r="B20" s="2" t="s">
        <v>221</v>
      </c>
      <c r="C20" s="2" t="s">
        <v>65</v>
      </c>
      <c r="D20" s="11">
        <v>0.125</v>
      </c>
      <c r="E20" s="11">
        <v>0.2638888888888884</v>
      </c>
      <c r="F20" s="11">
        <v>0.3888888888888884</v>
      </c>
      <c r="G20" s="2">
        <v>3</v>
      </c>
      <c r="H20" s="2">
        <v>1</v>
      </c>
    </row>
    <row r="21" spans="1:8" x14ac:dyDescent="0.2">
      <c r="A21" s="47">
        <v>29</v>
      </c>
      <c r="B21" s="2" t="s">
        <v>258</v>
      </c>
      <c r="C21" s="2" t="s">
        <v>177</v>
      </c>
      <c r="D21" s="11">
        <v>0.13888888888888901</v>
      </c>
      <c r="E21" s="11">
        <v>0.26655092592592544</v>
      </c>
      <c r="F21" s="11">
        <v>0.40543981481481445</v>
      </c>
      <c r="G21" s="2">
        <v>4</v>
      </c>
      <c r="H21" s="2">
        <v>1</v>
      </c>
    </row>
    <row r="22" spans="1:8" x14ac:dyDescent="0.2">
      <c r="A22" s="47">
        <v>22</v>
      </c>
      <c r="B22" s="2" t="s">
        <v>213</v>
      </c>
      <c r="C22" s="2" t="s">
        <v>214</v>
      </c>
      <c r="D22" s="11">
        <v>0.20833333333333301</v>
      </c>
      <c r="E22" s="11">
        <v>0.26430555555555513</v>
      </c>
      <c r="F22" s="11">
        <v>0.47263888888888816</v>
      </c>
      <c r="G22" s="2">
        <v>5</v>
      </c>
      <c r="H22" s="2">
        <v>3</v>
      </c>
    </row>
    <row r="23" spans="1:8" x14ac:dyDescent="0.2">
      <c r="A23" s="47">
        <v>21</v>
      </c>
      <c r="B23" s="2" t="s">
        <v>212</v>
      </c>
      <c r="C23" s="2" t="s">
        <v>65</v>
      </c>
      <c r="D23" s="11">
        <v>0.20833333333333301</v>
      </c>
      <c r="E23" s="11">
        <v>0.2644907407407403</v>
      </c>
      <c r="F23" s="11">
        <v>0.47282407407407334</v>
      </c>
      <c r="G23" s="2">
        <v>6</v>
      </c>
      <c r="H23" s="2">
        <v>2</v>
      </c>
    </row>
    <row r="24" spans="1:8" x14ac:dyDescent="0.2">
      <c r="A24" s="47">
        <v>24</v>
      </c>
      <c r="B24" s="2" t="s">
        <v>225</v>
      </c>
      <c r="C24" s="2" t="s">
        <v>177</v>
      </c>
      <c r="D24" s="11">
        <v>0.25</v>
      </c>
      <c r="E24" s="11">
        <v>0.2376388888888884</v>
      </c>
      <c r="F24" s="11">
        <v>0.4876388888888884</v>
      </c>
      <c r="G24" s="2">
        <v>7</v>
      </c>
      <c r="H24" s="2">
        <v>2</v>
      </c>
    </row>
    <row r="25" spans="1:8" x14ac:dyDescent="0.2">
      <c r="A25" s="47">
        <v>28</v>
      </c>
      <c r="B25" s="2" t="s">
        <v>254</v>
      </c>
      <c r="C25" s="2" t="s">
        <v>214</v>
      </c>
      <c r="D25" s="11">
        <v>0.33333333333333298</v>
      </c>
      <c r="E25" s="11">
        <v>0.2615972222222217</v>
      </c>
      <c r="F25" s="11">
        <v>0.59493055555555463</v>
      </c>
      <c r="G25" s="2">
        <v>8</v>
      </c>
      <c r="H25" s="2">
        <v>4</v>
      </c>
    </row>
    <row r="26" spans="1:8" x14ac:dyDescent="0.2">
      <c r="A26" s="47">
        <v>25</v>
      </c>
      <c r="B26" s="2" t="s">
        <v>231</v>
      </c>
      <c r="C26" s="2" t="s">
        <v>65</v>
      </c>
      <c r="D26" s="11">
        <v>0.375</v>
      </c>
      <c r="E26" s="11">
        <v>0.25259259259259215</v>
      </c>
      <c r="F26" s="11">
        <v>0.62759259259259215</v>
      </c>
      <c r="G26" s="2">
        <v>9</v>
      </c>
      <c r="H26" s="2">
        <v>3</v>
      </c>
    </row>
    <row r="27" spans="1:8" x14ac:dyDescent="0.2">
      <c r="A27" s="37"/>
      <c r="B27" s="37"/>
      <c r="C27" s="37"/>
      <c r="D27" s="56"/>
      <c r="E27" s="56"/>
      <c r="F27" s="56"/>
      <c r="G27" s="37"/>
      <c r="H27" s="37"/>
    </row>
    <row r="28" spans="1:8" x14ac:dyDescent="0.2">
      <c r="A28" s="55" t="s">
        <v>352</v>
      </c>
    </row>
    <row r="29" spans="1:8" x14ac:dyDescent="0.2">
      <c r="A29" s="46" t="s">
        <v>7</v>
      </c>
      <c r="B29" s="46" t="s">
        <v>2</v>
      </c>
      <c r="C29" s="46" t="s">
        <v>8</v>
      </c>
      <c r="D29" s="46" t="s">
        <v>304</v>
      </c>
      <c r="E29" s="46" t="s">
        <v>5</v>
      </c>
      <c r="F29" s="46" t="s">
        <v>305</v>
      </c>
      <c r="G29" s="46" t="s">
        <v>306</v>
      </c>
      <c r="H29" s="46" t="s">
        <v>307</v>
      </c>
    </row>
    <row r="30" spans="1:8" x14ac:dyDescent="0.2">
      <c r="A30" s="47">
        <v>26</v>
      </c>
      <c r="B30" s="30" t="s">
        <v>238</v>
      </c>
      <c r="C30" s="30" t="s">
        <v>214</v>
      </c>
      <c r="D30" s="30">
        <v>0.5228935185185184</v>
      </c>
      <c r="E30" s="30">
        <v>1</v>
      </c>
      <c r="F30" s="30">
        <v>1.5228935185185184</v>
      </c>
      <c r="G30" s="2">
        <v>1</v>
      </c>
      <c r="H30" s="2">
        <v>1</v>
      </c>
    </row>
    <row r="31" spans="1:8" x14ac:dyDescent="0.2">
      <c r="A31" s="47">
        <v>27</v>
      </c>
      <c r="B31" s="30" t="s">
        <v>245</v>
      </c>
      <c r="C31" s="30" t="s">
        <v>214</v>
      </c>
      <c r="D31" s="30">
        <v>0.54873842592592581</v>
      </c>
      <c r="E31" s="30">
        <v>1</v>
      </c>
      <c r="F31" s="30">
        <v>1.5487384259259258</v>
      </c>
      <c r="G31" s="2">
        <v>2</v>
      </c>
      <c r="H31" s="2">
        <v>2</v>
      </c>
    </row>
    <row r="32" spans="1:8" x14ac:dyDescent="0.2">
      <c r="A32" s="47">
        <v>29</v>
      </c>
      <c r="B32" s="30" t="s">
        <v>258</v>
      </c>
      <c r="C32" s="30" t="s">
        <v>177</v>
      </c>
      <c r="D32" s="30">
        <v>0.59702546296296299</v>
      </c>
      <c r="E32" s="30">
        <v>1</v>
      </c>
      <c r="F32" s="30">
        <v>1.597025462962963</v>
      </c>
      <c r="G32" s="2">
        <v>3</v>
      </c>
      <c r="H32" s="2">
        <v>1</v>
      </c>
    </row>
    <row r="33" spans="1:8" x14ac:dyDescent="0.2">
      <c r="A33" s="47">
        <v>23</v>
      </c>
      <c r="B33" s="30" t="s">
        <v>221</v>
      </c>
      <c r="C33" s="30" t="s">
        <v>65</v>
      </c>
      <c r="D33" s="30">
        <v>0.63497685185185193</v>
      </c>
      <c r="E33" s="30">
        <v>1</v>
      </c>
      <c r="F33" s="30">
        <v>1.6349768518518519</v>
      </c>
      <c r="G33" s="2">
        <v>4</v>
      </c>
      <c r="H33" s="2">
        <v>1</v>
      </c>
    </row>
    <row r="34" spans="1:8" x14ac:dyDescent="0.2">
      <c r="A34" s="47">
        <v>22</v>
      </c>
      <c r="B34" s="30" t="s">
        <v>213</v>
      </c>
      <c r="C34" s="30" t="s">
        <v>214</v>
      </c>
      <c r="D34" s="30">
        <v>0.57418981481481479</v>
      </c>
      <c r="E34" s="30">
        <v>2.3333333333333335</v>
      </c>
      <c r="F34" s="30">
        <v>2.9075231481481483</v>
      </c>
      <c r="G34" s="2">
        <v>5</v>
      </c>
      <c r="H34" s="2">
        <v>3</v>
      </c>
    </row>
    <row r="35" spans="1:8" x14ac:dyDescent="0.2">
      <c r="A35" s="47">
        <v>21</v>
      </c>
      <c r="B35" s="30" t="s">
        <v>212</v>
      </c>
      <c r="C35" s="30" t="s">
        <v>65</v>
      </c>
      <c r="D35" s="30">
        <v>0.67822916666666666</v>
      </c>
      <c r="E35" s="30">
        <v>1</v>
      </c>
      <c r="F35" s="30">
        <v>0.67822916666666666</v>
      </c>
      <c r="G35" s="2">
        <v>6</v>
      </c>
      <c r="H35" s="2">
        <v>2</v>
      </c>
    </row>
    <row r="36" spans="1:8" x14ac:dyDescent="0.2">
      <c r="A36" s="47">
        <v>25</v>
      </c>
      <c r="B36" s="30" t="s">
        <v>231</v>
      </c>
      <c r="C36" s="30" t="s">
        <v>65</v>
      </c>
      <c r="D36" s="30">
        <v>0.52224537037037044</v>
      </c>
      <c r="E36" s="30"/>
      <c r="F36" s="30">
        <v>0.52224537037037044</v>
      </c>
      <c r="G36" s="2" t="s">
        <v>308</v>
      </c>
      <c r="H36" s="2"/>
    </row>
    <row r="37" spans="1:8" x14ac:dyDescent="0.2">
      <c r="A37" s="47">
        <v>28</v>
      </c>
      <c r="B37" s="30" t="s">
        <v>254</v>
      </c>
      <c r="C37" s="30" t="s">
        <v>214</v>
      </c>
      <c r="D37" s="30"/>
      <c r="E37" s="30"/>
      <c r="F37" s="30"/>
      <c r="G37" s="30" t="s">
        <v>291</v>
      </c>
      <c r="H37" s="2"/>
    </row>
    <row r="38" spans="1:8" x14ac:dyDescent="0.2">
      <c r="A38" s="47">
        <v>24</v>
      </c>
      <c r="B38" s="30" t="s">
        <v>225</v>
      </c>
      <c r="C38" s="30" t="s">
        <v>177</v>
      </c>
      <c r="D38" s="30"/>
      <c r="E38" s="30"/>
      <c r="F38" s="30"/>
      <c r="G38" s="30" t="s">
        <v>290</v>
      </c>
      <c r="H38" s="2"/>
    </row>
  </sheetData>
  <autoFilter ref="A29:I29" xr:uid="{02C38CF5-1EB4-1246-A544-8344BD35863C}">
    <sortState ref="A30:I38">
      <sortCondition ref="G29:G3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H179"/>
  <sheetViews>
    <sheetView zoomScaleNormal="100" workbookViewId="0">
      <selection activeCell="AK78" sqref="AK78"/>
    </sheetView>
  </sheetViews>
  <sheetFormatPr baseColWidth="10" defaultColWidth="8.83203125" defaultRowHeight="15" x14ac:dyDescent="0.2"/>
  <cols>
    <col min="1" max="1" width="4.5" style="3" customWidth="1"/>
    <col min="2" max="2" width="5.1640625" customWidth="1"/>
    <col min="3" max="3" width="28.6640625" style="15" customWidth="1"/>
    <col min="4" max="4" width="17" style="16" customWidth="1"/>
    <col min="5" max="6" width="17" customWidth="1"/>
    <col min="7" max="22" width="9.6640625" customWidth="1"/>
    <col min="23" max="26" width="12.83203125" customWidth="1"/>
    <col min="27" max="31" width="14.5" customWidth="1"/>
    <col min="32" max="32" width="13" customWidth="1"/>
    <col min="33" max="33" width="47.1640625" customWidth="1"/>
    <col min="34" max="34" width="13" customWidth="1"/>
    <col min="35" max="35" width="18.5" customWidth="1"/>
    <col min="36" max="36" width="17.83203125" hidden="1" customWidth="1"/>
    <col min="37" max="37" width="21" customWidth="1"/>
    <col min="38" max="38" width="16.83203125" style="10" customWidth="1"/>
    <col min="39" max="138" width="8.83203125" style="10"/>
  </cols>
  <sheetData>
    <row r="1" spans="1:138" x14ac:dyDescent="0.2">
      <c r="A1" s="27"/>
      <c r="B1" t="s">
        <v>274</v>
      </c>
    </row>
    <row r="2" spans="1:138" s="3" customFormat="1" ht="15" customHeight="1" x14ac:dyDescent="0.2">
      <c r="A2" s="42"/>
      <c r="B2" s="42"/>
      <c r="C2" s="41" t="s">
        <v>0</v>
      </c>
      <c r="D2" s="42"/>
      <c r="E2" s="42"/>
      <c r="F2" s="42"/>
      <c r="G2" s="34"/>
      <c r="H2" s="34">
        <v>16</v>
      </c>
      <c r="I2" s="34">
        <v>17</v>
      </c>
      <c r="J2" s="34">
        <v>18</v>
      </c>
      <c r="K2" s="34">
        <v>19</v>
      </c>
      <c r="L2" s="34">
        <v>20</v>
      </c>
      <c r="M2" s="34">
        <v>21</v>
      </c>
      <c r="N2" s="34">
        <v>22</v>
      </c>
      <c r="O2" s="34">
        <v>23</v>
      </c>
      <c r="P2" s="34">
        <v>24</v>
      </c>
      <c r="Q2" s="34">
        <v>25</v>
      </c>
      <c r="R2" s="34">
        <v>26</v>
      </c>
      <c r="S2" s="34">
        <v>27</v>
      </c>
      <c r="T2" s="34">
        <v>28</v>
      </c>
      <c r="U2" s="34">
        <v>41</v>
      </c>
      <c r="V2" s="34">
        <v>42</v>
      </c>
      <c r="W2" s="34">
        <v>43</v>
      </c>
      <c r="X2" s="34">
        <v>44</v>
      </c>
      <c r="Y2" s="34">
        <v>46</v>
      </c>
      <c r="Z2" s="34">
        <v>47</v>
      </c>
      <c r="AA2" s="34">
        <v>48</v>
      </c>
      <c r="AB2" s="34">
        <v>29</v>
      </c>
      <c r="AC2" s="34">
        <v>30</v>
      </c>
      <c r="AD2" s="34">
        <v>31</v>
      </c>
      <c r="AE2" s="34">
        <v>32</v>
      </c>
      <c r="AF2" s="34" t="s">
        <v>1</v>
      </c>
      <c r="AG2" s="34"/>
      <c r="AH2" s="35"/>
      <c r="AI2" s="35"/>
      <c r="AJ2" s="35"/>
      <c r="AK2" s="34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</row>
    <row r="3" spans="1:138" s="4" customFormat="1" ht="32" x14ac:dyDescent="0.2">
      <c r="A3" s="17" t="s">
        <v>11</v>
      </c>
      <c r="B3" s="13" t="s">
        <v>7</v>
      </c>
      <c r="C3" s="14" t="s">
        <v>2</v>
      </c>
      <c r="D3" s="13" t="s">
        <v>8</v>
      </c>
      <c r="E3" s="13" t="s">
        <v>9</v>
      </c>
      <c r="F3" s="13" t="s">
        <v>10</v>
      </c>
      <c r="G3" s="5" t="s">
        <v>3</v>
      </c>
      <c r="H3" s="5" t="s">
        <v>4</v>
      </c>
      <c r="I3" s="5" t="s">
        <v>34</v>
      </c>
      <c r="J3" s="5" t="s">
        <v>265</v>
      </c>
      <c r="K3" s="5" t="s">
        <v>266</v>
      </c>
      <c r="L3" s="5" t="s">
        <v>267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20</v>
      </c>
      <c r="R3" s="5" t="s">
        <v>21</v>
      </c>
      <c r="S3" s="5" t="s">
        <v>268</v>
      </c>
      <c r="T3" s="5" t="s">
        <v>269</v>
      </c>
      <c r="U3" s="25" t="s">
        <v>57</v>
      </c>
      <c r="V3" s="25" t="s">
        <v>58</v>
      </c>
      <c r="W3" s="25" t="s">
        <v>59</v>
      </c>
      <c r="X3" s="25" t="s">
        <v>60</v>
      </c>
      <c r="Y3" s="25" t="s">
        <v>61</v>
      </c>
      <c r="Z3" s="25" t="s">
        <v>62</v>
      </c>
      <c r="AA3" s="25" t="s">
        <v>63</v>
      </c>
      <c r="AB3" s="26" t="s">
        <v>270</v>
      </c>
      <c r="AC3" s="26" t="s">
        <v>271</v>
      </c>
      <c r="AD3" s="26" t="s">
        <v>272</v>
      </c>
      <c r="AE3" s="26" t="s">
        <v>273</v>
      </c>
      <c r="AF3" s="6"/>
      <c r="AG3" s="7" t="s">
        <v>18</v>
      </c>
      <c r="AH3" s="8" t="s">
        <v>5</v>
      </c>
      <c r="AI3" s="8" t="s">
        <v>55</v>
      </c>
      <c r="AJ3" s="8" t="s">
        <v>19</v>
      </c>
      <c r="AK3" s="9" t="s">
        <v>6</v>
      </c>
      <c r="AL3" s="39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</row>
    <row r="4" spans="1:138" s="27" customFormat="1" ht="15" customHeight="1" x14ac:dyDescent="0.2">
      <c r="A4" s="19">
        <v>1</v>
      </c>
      <c r="B4" s="31">
        <v>1</v>
      </c>
      <c r="C4" s="12" t="s">
        <v>64</v>
      </c>
      <c r="D4" s="12" t="s">
        <v>65</v>
      </c>
      <c r="E4" s="12" t="s">
        <v>27</v>
      </c>
      <c r="F4" s="12" t="s">
        <v>66</v>
      </c>
      <c r="G4" s="30">
        <v>0.33437500000000003</v>
      </c>
      <c r="H4" s="30">
        <v>0.37060185185185185</v>
      </c>
      <c r="I4" s="30">
        <v>0.4699652777777778</v>
      </c>
      <c r="J4" s="30">
        <v>0.53505787037037034</v>
      </c>
      <c r="K4" s="30">
        <v>0.57245370370370374</v>
      </c>
      <c r="L4" s="30">
        <v>0.61311342592592599</v>
      </c>
      <c r="M4" s="30">
        <v>0.6540393518518518</v>
      </c>
      <c r="N4" s="30">
        <v>0.6922800925925926</v>
      </c>
      <c r="O4" s="30">
        <v>0.75041666666666673</v>
      </c>
      <c r="P4" s="30">
        <v>0.80483796296296306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>
        <v>0.69565972222222217</v>
      </c>
      <c r="AG4" s="30" t="s">
        <v>286</v>
      </c>
      <c r="AH4" s="18">
        <v>0.58333333333333337</v>
      </c>
      <c r="AI4" s="30" t="s">
        <v>291</v>
      </c>
      <c r="AJ4" s="30"/>
      <c r="AK4" s="30" t="s">
        <v>291</v>
      </c>
      <c r="AL4" s="23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</row>
    <row r="5" spans="1:138" s="27" customFormat="1" ht="15" customHeight="1" x14ac:dyDescent="0.2">
      <c r="A5" s="19">
        <v>2</v>
      </c>
      <c r="B5" s="31">
        <v>1</v>
      </c>
      <c r="C5" s="12" t="s">
        <v>64</v>
      </c>
      <c r="D5" s="12" t="s">
        <v>65</v>
      </c>
      <c r="E5" s="12" t="s">
        <v>67</v>
      </c>
      <c r="F5" s="12" t="s">
        <v>68</v>
      </c>
      <c r="G5" s="30">
        <v>0.33437500000000003</v>
      </c>
      <c r="H5" s="30">
        <v>0.37142361111111111</v>
      </c>
      <c r="I5" s="30">
        <v>0.47053240740740737</v>
      </c>
      <c r="J5" s="30">
        <v>0.53515046296296298</v>
      </c>
      <c r="K5" s="30">
        <v>0.57261574074074073</v>
      </c>
      <c r="L5" s="30">
        <v>0.61327546296296298</v>
      </c>
      <c r="M5" s="30">
        <v>0.65421296296296294</v>
      </c>
      <c r="N5" s="30">
        <v>0.69243055555555555</v>
      </c>
      <c r="O5" s="30">
        <v>0.75077546296296294</v>
      </c>
      <c r="P5" s="30">
        <v>0.80509259259259258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>
        <v>0.69562500000000005</v>
      </c>
      <c r="AG5" s="30" t="s">
        <v>286</v>
      </c>
      <c r="AH5" s="18">
        <v>0.58333333333333337</v>
      </c>
      <c r="AI5" s="30" t="s">
        <v>291</v>
      </c>
      <c r="AJ5" s="30"/>
      <c r="AK5" s="30" t="s">
        <v>291</v>
      </c>
      <c r="AL5" s="38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</row>
    <row r="6" spans="1:138" ht="15" customHeight="1" x14ac:dyDescent="0.2">
      <c r="A6" s="2">
        <v>3</v>
      </c>
      <c r="B6" s="31">
        <v>1</v>
      </c>
      <c r="C6" s="12" t="s">
        <v>64</v>
      </c>
      <c r="D6" s="12" t="s">
        <v>65</v>
      </c>
      <c r="E6" s="12" t="s">
        <v>32</v>
      </c>
      <c r="F6" s="12" t="s">
        <v>69</v>
      </c>
      <c r="G6" s="30">
        <v>0.33437500000000003</v>
      </c>
      <c r="H6" s="30">
        <v>0.37130787037037033</v>
      </c>
      <c r="I6" s="30">
        <v>0.47057870370370369</v>
      </c>
      <c r="J6" s="30">
        <v>0.53523148148148147</v>
      </c>
      <c r="K6" s="30">
        <v>0.57250000000000001</v>
      </c>
      <c r="L6" s="30">
        <v>0.61319444444444449</v>
      </c>
      <c r="M6" s="30">
        <v>0.6542824074074074</v>
      </c>
      <c r="N6" s="30">
        <v>0.69240740740740747</v>
      </c>
      <c r="O6" s="30">
        <v>0.7506828703703704</v>
      </c>
      <c r="P6" s="30">
        <v>0.80518518518518523</v>
      </c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>
        <v>0.69564814814814813</v>
      </c>
      <c r="AG6" s="30" t="s">
        <v>286</v>
      </c>
      <c r="AH6" s="18">
        <v>0.58333333333333337</v>
      </c>
      <c r="AI6" s="30" t="s">
        <v>291</v>
      </c>
      <c r="AJ6" s="30"/>
      <c r="AK6" s="30" t="s">
        <v>291</v>
      </c>
      <c r="AL6" s="38"/>
    </row>
    <row r="7" spans="1:138" ht="15" customHeight="1" x14ac:dyDescent="0.2">
      <c r="A7" s="2">
        <v>4</v>
      </c>
      <c r="B7" s="31">
        <v>1</v>
      </c>
      <c r="C7" s="12" t="s">
        <v>64</v>
      </c>
      <c r="D7" s="12" t="s">
        <v>65</v>
      </c>
      <c r="E7" s="12" t="s">
        <v>70</v>
      </c>
      <c r="F7" s="12" t="s">
        <v>71</v>
      </c>
      <c r="G7" s="30">
        <v>0.33437500000000003</v>
      </c>
      <c r="H7" s="30">
        <v>0.37054398148148149</v>
      </c>
      <c r="I7" s="30">
        <v>0.46998842592592593</v>
      </c>
      <c r="J7" s="30">
        <v>0.53518518518518521</v>
      </c>
      <c r="K7" s="30">
        <v>0.57273148148148145</v>
      </c>
      <c r="L7" s="30">
        <v>0.61315972222222226</v>
      </c>
      <c r="M7" s="30">
        <v>0.65392361111111108</v>
      </c>
      <c r="N7" s="30">
        <v>0.69234953703703705</v>
      </c>
      <c r="O7" s="30">
        <v>0.75089120370370377</v>
      </c>
      <c r="P7" s="30">
        <v>0.80462962962962958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>
        <v>0.69559027777777782</v>
      </c>
      <c r="AG7" s="30" t="s">
        <v>286</v>
      </c>
      <c r="AH7" s="18">
        <v>0.58333333333333337</v>
      </c>
      <c r="AI7" s="30" t="s">
        <v>291</v>
      </c>
      <c r="AJ7" s="30"/>
      <c r="AK7" s="30" t="s">
        <v>291</v>
      </c>
      <c r="AL7" s="38"/>
    </row>
    <row r="8" spans="1:138" ht="15" customHeight="1" x14ac:dyDescent="0.2">
      <c r="A8" s="32">
        <v>5</v>
      </c>
      <c r="B8" s="43">
        <v>2</v>
      </c>
      <c r="C8" s="32" t="s">
        <v>72</v>
      </c>
      <c r="D8" s="32" t="s">
        <v>65</v>
      </c>
      <c r="E8" s="32" t="s">
        <v>73</v>
      </c>
      <c r="F8" s="32" t="s">
        <v>74</v>
      </c>
      <c r="G8" s="44">
        <v>0.33506944444444442</v>
      </c>
      <c r="H8" s="44">
        <v>0.37215277777777778</v>
      </c>
      <c r="I8" s="44">
        <v>0.47423611111111108</v>
      </c>
      <c r="J8" s="44">
        <v>0.50611111111111107</v>
      </c>
      <c r="K8" s="44">
        <v>0.53349537037037031</v>
      </c>
      <c r="L8" s="44">
        <v>0.57486111111111116</v>
      </c>
      <c r="M8" s="44">
        <v>0.61297453703703708</v>
      </c>
      <c r="N8" s="44">
        <v>0.64641203703703709</v>
      </c>
      <c r="O8" s="44">
        <v>0.69515046296296301</v>
      </c>
      <c r="P8" s="44">
        <v>0.74468749999999995</v>
      </c>
      <c r="Q8" s="44">
        <v>0.9075347222222222</v>
      </c>
      <c r="R8" s="44">
        <v>1.8437499999999999E-2</v>
      </c>
      <c r="S8" s="44">
        <v>0.15056712962962962</v>
      </c>
      <c r="T8" s="44">
        <v>0.23090277777777779</v>
      </c>
      <c r="U8" s="44">
        <v>0.24306712962962962</v>
      </c>
      <c r="V8" s="44"/>
      <c r="W8" s="44">
        <v>0.24818287037037037</v>
      </c>
      <c r="X8" s="44">
        <v>0.26774305555555555</v>
      </c>
      <c r="Y8" s="44">
        <v>0.25831018518518517</v>
      </c>
      <c r="Z8" s="44">
        <v>0.25057870370370372</v>
      </c>
      <c r="AA8" s="44">
        <v>0.2613773148148148</v>
      </c>
      <c r="AB8" s="44">
        <v>0.34689814814814812</v>
      </c>
      <c r="AC8" s="44">
        <v>0.39028935185185182</v>
      </c>
      <c r="AD8" s="44">
        <v>0.4100462962962963</v>
      </c>
      <c r="AE8" s="44">
        <v>0.48403935185185182</v>
      </c>
      <c r="AF8" s="44">
        <v>0.49821759259259263</v>
      </c>
      <c r="AG8" s="44"/>
      <c r="AH8" s="18">
        <v>0</v>
      </c>
      <c r="AI8" s="18">
        <f>AF8-G8+1</f>
        <v>1.1631481481481483</v>
      </c>
      <c r="AJ8" s="18"/>
      <c r="AK8" s="18">
        <f>AI8+AH8</f>
        <v>1.1631481481481483</v>
      </c>
      <c r="AL8" s="38"/>
      <c r="CB8" s="24"/>
    </row>
    <row r="9" spans="1:138" ht="15" customHeight="1" x14ac:dyDescent="0.2">
      <c r="A9" s="32">
        <v>6</v>
      </c>
      <c r="B9" s="43">
        <v>2</v>
      </c>
      <c r="C9" s="32" t="s">
        <v>72</v>
      </c>
      <c r="D9" s="32" t="s">
        <v>65</v>
      </c>
      <c r="E9" s="32" t="s">
        <v>75</v>
      </c>
      <c r="F9" s="32" t="s">
        <v>76</v>
      </c>
      <c r="G9" s="44">
        <v>0.33506944444444442</v>
      </c>
      <c r="H9" s="44">
        <v>0.37162037037037038</v>
      </c>
      <c r="I9" s="44">
        <v>0.47402777777777777</v>
      </c>
      <c r="J9" s="44">
        <v>0.50597222222222216</v>
      </c>
      <c r="K9" s="44">
        <v>0.5332986111111111</v>
      </c>
      <c r="L9" s="44">
        <v>0.57466435185185183</v>
      </c>
      <c r="M9" s="44">
        <v>0.61274305555555553</v>
      </c>
      <c r="N9" s="44">
        <v>0.646550925925926</v>
      </c>
      <c r="O9" s="44">
        <v>0.69496527777777783</v>
      </c>
      <c r="P9" s="44">
        <v>0.74495370370370362</v>
      </c>
      <c r="Q9" s="44">
        <v>0.90697916666666656</v>
      </c>
      <c r="R9" s="44">
        <v>1.8541666666666668E-2</v>
      </c>
      <c r="S9" s="44">
        <v>0.15078703703703702</v>
      </c>
      <c r="T9" s="44">
        <v>0.23024305555555555</v>
      </c>
      <c r="U9" s="44">
        <v>0.24325231481481482</v>
      </c>
      <c r="V9" s="44"/>
      <c r="W9" s="44">
        <v>0.2490162037037037</v>
      </c>
      <c r="X9" s="44">
        <v>0.26793981481481483</v>
      </c>
      <c r="Y9" s="44">
        <v>0.25825231481481481</v>
      </c>
      <c r="Z9" s="44">
        <v>0.25074074074074076</v>
      </c>
      <c r="AA9" s="44">
        <v>0.26119212962962962</v>
      </c>
      <c r="AB9" s="44">
        <v>0.34694444444444444</v>
      </c>
      <c r="AC9" s="44">
        <v>0.38980324074074074</v>
      </c>
      <c r="AD9" s="44">
        <v>0.4099652777777778</v>
      </c>
      <c r="AE9" s="44">
        <v>0.48380787037037037</v>
      </c>
      <c r="AF9" s="44">
        <v>0.49831018518518522</v>
      </c>
      <c r="AG9" s="44"/>
      <c r="AH9" s="18">
        <v>0</v>
      </c>
      <c r="AI9" s="18">
        <f t="shared" ref="AI9:AI11" si="0">AF9-G9+1</f>
        <v>1.1632407407407408</v>
      </c>
      <c r="AJ9" s="18"/>
      <c r="AK9" s="18">
        <f t="shared" ref="AK8:AK68" si="1">AI9+AH9</f>
        <v>1.1632407407407408</v>
      </c>
      <c r="AL9" s="38"/>
      <c r="CB9" s="24"/>
    </row>
    <row r="10" spans="1:138" ht="15" customHeight="1" x14ac:dyDescent="0.2">
      <c r="A10" s="32">
        <v>7</v>
      </c>
      <c r="B10" s="43">
        <v>2</v>
      </c>
      <c r="C10" s="32" t="s">
        <v>72</v>
      </c>
      <c r="D10" s="32" t="s">
        <v>65</v>
      </c>
      <c r="E10" s="32" t="s">
        <v>77</v>
      </c>
      <c r="F10" s="32" t="s">
        <v>78</v>
      </c>
      <c r="G10" s="44">
        <v>0.33506944444444442</v>
      </c>
      <c r="H10" s="44">
        <v>0.37156250000000002</v>
      </c>
      <c r="I10" s="44">
        <v>0.47399305555555554</v>
      </c>
      <c r="J10" s="44">
        <v>0.50604166666666661</v>
      </c>
      <c r="K10" s="44">
        <v>0.53355324074074073</v>
      </c>
      <c r="L10" s="44">
        <v>0.57489583333333327</v>
      </c>
      <c r="M10" s="44">
        <v>0.61282407407407413</v>
      </c>
      <c r="N10" s="44">
        <v>0.64667824074074076</v>
      </c>
      <c r="O10" s="44">
        <v>0.694849537037037</v>
      </c>
      <c r="P10" s="44">
        <v>0.74443287037037031</v>
      </c>
      <c r="Q10" s="44">
        <v>0.90762731481481485</v>
      </c>
      <c r="R10" s="44">
        <v>1.8333333333333333E-2</v>
      </c>
      <c r="S10" s="44">
        <v>0.1504398148148148</v>
      </c>
      <c r="T10" s="44">
        <v>0.23052083333333331</v>
      </c>
      <c r="U10" s="44">
        <v>0.2429050925925926</v>
      </c>
      <c r="V10" s="44"/>
      <c r="W10" s="44">
        <v>0.24880787037037036</v>
      </c>
      <c r="X10" s="44">
        <v>0.26712962962962966</v>
      </c>
      <c r="Y10" s="44">
        <v>0.25805555555555554</v>
      </c>
      <c r="Z10" s="44">
        <v>0.25061342592592589</v>
      </c>
      <c r="AA10" s="44">
        <v>0.2610763888888889</v>
      </c>
      <c r="AB10" s="44">
        <v>0.34699074074074071</v>
      </c>
      <c r="AC10" s="44">
        <v>0.38994212962962965</v>
      </c>
      <c r="AD10" s="44">
        <v>0.41015046296296293</v>
      </c>
      <c r="AE10" s="44">
        <v>0.48396990740740736</v>
      </c>
      <c r="AF10" s="44">
        <v>0.49815972222222221</v>
      </c>
      <c r="AG10" s="44"/>
      <c r="AH10" s="18">
        <v>0</v>
      </c>
      <c r="AI10" s="18">
        <f t="shared" si="0"/>
        <v>1.1630902777777778</v>
      </c>
      <c r="AJ10" s="18"/>
      <c r="AK10" s="18">
        <f t="shared" si="1"/>
        <v>1.1630902777777778</v>
      </c>
      <c r="AL10" s="38"/>
    </row>
    <row r="11" spans="1:138" ht="15" customHeight="1" x14ac:dyDescent="0.2">
      <c r="A11" s="32">
        <v>8</v>
      </c>
      <c r="B11" s="43">
        <v>2</v>
      </c>
      <c r="C11" s="32" t="s">
        <v>72</v>
      </c>
      <c r="D11" s="32" t="s">
        <v>65</v>
      </c>
      <c r="E11" s="32" t="s">
        <v>79</v>
      </c>
      <c r="F11" s="32" t="s">
        <v>80</v>
      </c>
      <c r="G11" s="44">
        <v>0.33506944444444442</v>
      </c>
      <c r="H11" s="44">
        <v>0.3721180555555556</v>
      </c>
      <c r="I11" s="44">
        <v>0.4740625</v>
      </c>
      <c r="J11" s="44">
        <v>0.50616898148148148</v>
      </c>
      <c r="K11" s="44">
        <v>0.53343750000000001</v>
      </c>
      <c r="L11" s="44">
        <v>0.57474537037037032</v>
      </c>
      <c r="M11" s="44">
        <v>0.61290509259259263</v>
      </c>
      <c r="N11" s="44">
        <v>0.64686342592592594</v>
      </c>
      <c r="O11" s="44">
        <v>0.69530092592592585</v>
      </c>
      <c r="P11" s="44">
        <v>0.74434027777777778</v>
      </c>
      <c r="Q11" s="44">
        <v>0.9073148148148148</v>
      </c>
      <c r="R11" s="44">
        <v>1.8634259259259257E-2</v>
      </c>
      <c r="S11" s="44">
        <v>0.15031249999999999</v>
      </c>
      <c r="T11" s="44">
        <v>0.23093750000000002</v>
      </c>
      <c r="U11" s="44">
        <v>0.24315972222222224</v>
      </c>
      <c r="V11" s="44"/>
      <c r="W11" s="44">
        <v>0.24840277777777778</v>
      </c>
      <c r="X11" s="44">
        <v>0.2673611111111111</v>
      </c>
      <c r="Y11" s="44">
        <v>0.25836805555555559</v>
      </c>
      <c r="Z11" s="44">
        <v>0.25050925925925926</v>
      </c>
      <c r="AA11" s="44">
        <v>0.26124999999999998</v>
      </c>
      <c r="AB11" s="44">
        <v>0.34675925925925927</v>
      </c>
      <c r="AC11" s="44">
        <v>0.39043981481481477</v>
      </c>
      <c r="AD11" s="44">
        <v>0.40964120370370366</v>
      </c>
      <c r="AE11" s="44">
        <v>0.48416666666666663</v>
      </c>
      <c r="AF11" s="44">
        <v>0.49843750000000003</v>
      </c>
      <c r="AG11" s="44"/>
      <c r="AH11" s="18">
        <v>0</v>
      </c>
      <c r="AI11" s="18">
        <f t="shared" si="0"/>
        <v>1.1633680555555557</v>
      </c>
      <c r="AJ11" s="18"/>
      <c r="AK11" s="18">
        <f t="shared" si="1"/>
        <v>1.1633680555555557</v>
      </c>
      <c r="AL11" s="38"/>
    </row>
    <row r="12" spans="1:138" s="29" customFormat="1" ht="15" customHeight="1" x14ac:dyDescent="0.2">
      <c r="A12" s="19">
        <v>9</v>
      </c>
      <c r="B12" s="31">
        <v>3</v>
      </c>
      <c r="C12" s="12" t="s">
        <v>81</v>
      </c>
      <c r="D12" s="12" t="s">
        <v>65</v>
      </c>
      <c r="E12" s="12" t="s">
        <v>82</v>
      </c>
      <c r="F12" s="12" t="s">
        <v>83</v>
      </c>
      <c r="G12" s="30">
        <v>0.33402777777777781</v>
      </c>
      <c r="H12" s="30">
        <v>0.36924768518518519</v>
      </c>
      <c r="I12" s="30">
        <v>0.46973379629629625</v>
      </c>
      <c r="J12" s="30">
        <v>0.49285879629629631</v>
      </c>
      <c r="K12" s="30">
        <v>0.51732638888888893</v>
      </c>
      <c r="L12" s="30">
        <v>0.55357638888888883</v>
      </c>
      <c r="M12" s="30">
        <v>0.59074074074074068</v>
      </c>
      <c r="N12" s="30">
        <v>0.63126157407407402</v>
      </c>
      <c r="O12" s="30">
        <v>0.66350694444444447</v>
      </c>
      <c r="P12" s="30">
        <v>0.70622685185185186</v>
      </c>
      <c r="Q12" s="30">
        <v>0.84770833333333329</v>
      </c>
      <c r="R12" s="30">
        <v>0.94238425925925917</v>
      </c>
      <c r="S12" s="30">
        <v>5.4027777777777779E-2</v>
      </c>
      <c r="T12" s="30">
        <v>0.12609953703703705</v>
      </c>
      <c r="U12" s="30">
        <v>0.1361111111111111</v>
      </c>
      <c r="V12" s="30"/>
      <c r="W12" s="30">
        <v>0.1421064814814815</v>
      </c>
      <c r="X12" s="30">
        <v>0.14820601851851853</v>
      </c>
      <c r="Y12" s="30">
        <v>0.15943287037037038</v>
      </c>
      <c r="Z12" s="30">
        <v>0.14349537037037038</v>
      </c>
      <c r="AA12" s="30">
        <v>0.15682870370370369</v>
      </c>
      <c r="AB12" s="30">
        <v>0.25596064814814817</v>
      </c>
      <c r="AC12" s="30">
        <v>0.29457175925925927</v>
      </c>
      <c r="AD12" s="30">
        <v>0.31153935185185183</v>
      </c>
      <c r="AE12" s="30">
        <v>0.38234953703703706</v>
      </c>
      <c r="AF12" s="30">
        <v>0.39519675925925929</v>
      </c>
      <c r="AG12" s="30"/>
      <c r="AH12" s="30">
        <v>0</v>
      </c>
      <c r="AI12" s="18">
        <f>AF12-G12+1</f>
        <v>1.0611689814814815</v>
      </c>
      <c r="AJ12" s="18"/>
      <c r="AK12" s="18">
        <f t="shared" si="1"/>
        <v>1.0611689814814815</v>
      </c>
      <c r="AL12" s="38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</row>
    <row r="13" spans="1:138" s="29" customFormat="1" ht="15" customHeight="1" x14ac:dyDescent="0.2">
      <c r="A13" s="19">
        <v>10</v>
      </c>
      <c r="B13" s="31">
        <v>3</v>
      </c>
      <c r="C13" s="12" t="s">
        <v>81</v>
      </c>
      <c r="D13" s="12" t="s">
        <v>65</v>
      </c>
      <c r="E13" s="12" t="s">
        <v>23</v>
      </c>
      <c r="F13" s="12" t="s">
        <v>84</v>
      </c>
      <c r="G13" s="30">
        <v>0.33402777777777781</v>
      </c>
      <c r="H13" s="30">
        <v>0.36890046296296292</v>
      </c>
      <c r="I13" s="30">
        <v>0.4696643518518519</v>
      </c>
      <c r="J13" s="30">
        <v>0.49261574074074077</v>
      </c>
      <c r="K13" s="30">
        <v>0.51707175925925919</v>
      </c>
      <c r="L13" s="30">
        <v>0.55346064814814822</v>
      </c>
      <c r="M13" s="30">
        <v>0.59077546296296302</v>
      </c>
      <c r="N13" s="30">
        <v>0.63138888888888889</v>
      </c>
      <c r="O13" s="30">
        <v>0.66252314814814817</v>
      </c>
      <c r="P13" s="30">
        <v>0.70604166666666668</v>
      </c>
      <c r="Q13" s="30">
        <v>0.84699074074074077</v>
      </c>
      <c r="R13" s="30">
        <v>0.94137731481481479</v>
      </c>
      <c r="S13" s="30">
        <v>5.3900462962962963E-2</v>
      </c>
      <c r="T13" s="30">
        <v>0.12604166666666666</v>
      </c>
      <c r="U13" s="30">
        <v>0.13600694444444444</v>
      </c>
      <c r="V13" s="30"/>
      <c r="W13" s="30">
        <v>0.14193287037037036</v>
      </c>
      <c r="X13" s="30">
        <v>0.14744212962962963</v>
      </c>
      <c r="Y13" s="30">
        <v>0.15956018518518519</v>
      </c>
      <c r="Z13" s="30">
        <v>0.14336805555555557</v>
      </c>
      <c r="AA13" s="30">
        <v>0.15593749999999998</v>
      </c>
      <c r="AB13" s="30">
        <v>0.25564814814814812</v>
      </c>
      <c r="AC13" s="30">
        <v>0.29395833333333332</v>
      </c>
      <c r="AD13" s="30">
        <v>0.31042824074074077</v>
      </c>
      <c r="AE13" s="30">
        <v>0.38244212962962965</v>
      </c>
      <c r="AF13" s="30">
        <v>0.39505787037037038</v>
      </c>
      <c r="AG13" s="30"/>
      <c r="AH13" s="30">
        <v>0</v>
      </c>
      <c r="AI13" s="18">
        <f t="shared" ref="AI13:AI15" si="2">AF13-G13+1</f>
        <v>1.0610300925925926</v>
      </c>
      <c r="AJ13" s="18"/>
      <c r="AK13" s="18">
        <f t="shared" si="1"/>
        <v>1.0610300925925926</v>
      </c>
      <c r="AL13" s="38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</row>
    <row r="14" spans="1:138" ht="15" customHeight="1" x14ac:dyDescent="0.2">
      <c r="A14" s="2">
        <v>11</v>
      </c>
      <c r="B14" s="31">
        <v>3</v>
      </c>
      <c r="C14" s="12" t="s">
        <v>81</v>
      </c>
      <c r="D14" s="12" t="s">
        <v>65</v>
      </c>
      <c r="E14" s="12" t="s">
        <v>85</v>
      </c>
      <c r="F14" s="12" t="s">
        <v>86</v>
      </c>
      <c r="G14" s="30">
        <v>0.33402777777777781</v>
      </c>
      <c r="H14" s="30">
        <v>0.36884259259259261</v>
      </c>
      <c r="I14" s="30">
        <v>0.46957175925925926</v>
      </c>
      <c r="J14" s="30">
        <v>0.49267361111111113</v>
      </c>
      <c r="K14" s="30">
        <v>0.51741898148148147</v>
      </c>
      <c r="L14" s="30">
        <v>0.55318287037037039</v>
      </c>
      <c r="M14" s="30">
        <v>0.59057870370370369</v>
      </c>
      <c r="N14" s="30">
        <v>0.63146990740740738</v>
      </c>
      <c r="O14" s="30">
        <v>0.66339120370370364</v>
      </c>
      <c r="P14" s="30">
        <v>0.70572916666666663</v>
      </c>
      <c r="Q14" s="30">
        <v>0.84684027777777782</v>
      </c>
      <c r="R14" s="30">
        <v>0.94246527777777767</v>
      </c>
      <c r="S14" s="30">
        <v>5.4479166666666669E-2</v>
      </c>
      <c r="T14" s="30">
        <v>0.12636574074074072</v>
      </c>
      <c r="U14" s="30">
        <v>0.13621527777777778</v>
      </c>
      <c r="V14" s="30"/>
      <c r="W14" s="30">
        <v>0.14217592592592593</v>
      </c>
      <c r="X14" s="30">
        <v>0.14781249999999999</v>
      </c>
      <c r="Y14" s="30">
        <v>0.15923611111111111</v>
      </c>
      <c r="Z14" s="30">
        <v>0.14331018518518518</v>
      </c>
      <c r="AA14" s="30">
        <v>0.15604166666666666</v>
      </c>
      <c r="AB14" s="30">
        <v>0.25572916666666667</v>
      </c>
      <c r="AC14" s="30">
        <v>0.29466435185185186</v>
      </c>
      <c r="AD14" s="30">
        <v>0.31138888888888888</v>
      </c>
      <c r="AE14" s="30">
        <v>0.38172453703703701</v>
      </c>
      <c r="AF14" s="30">
        <v>0.39516203703703701</v>
      </c>
      <c r="AG14" s="30"/>
      <c r="AH14" s="30">
        <v>0</v>
      </c>
      <c r="AI14" s="18">
        <f t="shared" si="2"/>
        <v>1.0611342592592592</v>
      </c>
      <c r="AJ14" s="18"/>
      <c r="AK14" s="18">
        <f t="shared" si="1"/>
        <v>1.0611342592592592</v>
      </c>
      <c r="AL14" s="38"/>
    </row>
    <row r="15" spans="1:138" ht="15" customHeight="1" x14ac:dyDescent="0.2">
      <c r="A15" s="2">
        <v>12</v>
      </c>
      <c r="B15" s="31">
        <v>3</v>
      </c>
      <c r="C15" s="12" t="s">
        <v>81</v>
      </c>
      <c r="D15" s="12" t="s">
        <v>65</v>
      </c>
      <c r="E15" s="12" t="s">
        <v>87</v>
      </c>
      <c r="F15" s="12" t="s">
        <v>88</v>
      </c>
      <c r="G15" s="30">
        <v>0.33402777777777781</v>
      </c>
      <c r="H15" s="30">
        <v>0.36930555555555555</v>
      </c>
      <c r="I15" s="30">
        <v>0.4695023148148148</v>
      </c>
      <c r="J15" s="30">
        <v>0.49274305555555559</v>
      </c>
      <c r="K15" s="30">
        <v>0.51714120370370364</v>
      </c>
      <c r="L15" s="30">
        <v>0.55366898148148147</v>
      </c>
      <c r="M15" s="30">
        <v>0.59092592592592597</v>
      </c>
      <c r="N15" s="30">
        <v>0.63131944444444443</v>
      </c>
      <c r="O15" s="30">
        <v>0.6627777777777778</v>
      </c>
      <c r="P15" s="30">
        <v>0.7061574074074074</v>
      </c>
      <c r="Q15" s="30">
        <v>0.84737268518518516</v>
      </c>
      <c r="R15" s="30">
        <v>0.94225694444444441</v>
      </c>
      <c r="S15" s="30">
        <v>5.4236111111111117E-2</v>
      </c>
      <c r="T15" s="30">
        <v>0.1262962962962963</v>
      </c>
      <c r="U15" s="30">
        <v>0.13616898148148149</v>
      </c>
      <c r="V15" s="30"/>
      <c r="W15" s="30">
        <v>0.14184027777777777</v>
      </c>
      <c r="X15" s="30">
        <v>0.14722222222222223</v>
      </c>
      <c r="Y15" s="30">
        <v>0.15949074074074074</v>
      </c>
      <c r="Z15" s="30">
        <v>0.14351851851851852</v>
      </c>
      <c r="AA15" s="30">
        <v>0.15686342592592592</v>
      </c>
      <c r="AB15" s="30">
        <v>0.25582175925925926</v>
      </c>
      <c r="AC15" s="30">
        <v>0.29480324074074077</v>
      </c>
      <c r="AD15" s="30">
        <v>0.31133101851851852</v>
      </c>
      <c r="AE15" s="30">
        <v>0.38214120370370369</v>
      </c>
      <c r="AF15" s="30">
        <v>0.39511574074074068</v>
      </c>
      <c r="AG15" s="30"/>
      <c r="AH15" s="30">
        <v>0</v>
      </c>
      <c r="AI15" s="18">
        <f t="shared" si="2"/>
        <v>1.0610879629629628</v>
      </c>
      <c r="AJ15" s="18"/>
      <c r="AK15" s="18">
        <f t="shared" si="1"/>
        <v>1.0610879629629628</v>
      </c>
      <c r="AL15" s="38"/>
    </row>
    <row r="16" spans="1:138" ht="15" customHeight="1" x14ac:dyDescent="0.2">
      <c r="A16" s="32">
        <v>13</v>
      </c>
      <c r="B16" s="43">
        <v>4</v>
      </c>
      <c r="C16" s="32" t="s">
        <v>89</v>
      </c>
      <c r="D16" s="32" t="s">
        <v>65</v>
      </c>
      <c r="E16" s="32" t="s">
        <v>90</v>
      </c>
      <c r="F16" s="32" t="s">
        <v>91</v>
      </c>
      <c r="G16" s="44">
        <v>0.3354166666666667</v>
      </c>
      <c r="H16" s="44"/>
      <c r="I16" s="44">
        <v>0.49069444444444449</v>
      </c>
      <c r="J16" s="44">
        <v>0.52704861111111112</v>
      </c>
      <c r="K16" s="44">
        <v>0.55939814814814814</v>
      </c>
      <c r="L16" s="44">
        <v>0.6071643518518518</v>
      </c>
      <c r="M16" s="44">
        <v>0.65372685185185186</v>
      </c>
      <c r="N16" s="44">
        <v>0.6974999999999999</v>
      </c>
      <c r="O16" s="44">
        <v>0.7914699074074073</v>
      </c>
      <c r="P16" s="44">
        <v>0.88613425925925926</v>
      </c>
      <c r="Q16" s="44">
        <v>5.873842592592593E-2</v>
      </c>
      <c r="R16" s="44">
        <v>0.19966435185185186</v>
      </c>
      <c r="S16" s="44">
        <v>0.35582175925925924</v>
      </c>
      <c r="T16" s="44">
        <v>0.45663194444444444</v>
      </c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>
        <v>0.71636574074074078</v>
      </c>
      <c r="AG16" s="44" t="s">
        <v>289</v>
      </c>
      <c r="AH16" s="44">
        <v>1.0833333333333299</v>
      </c>
      <c r="AI16" s="44" t="s">
        <v>291</v>
      </c>
      <c r="AJ16" s="44"/>
      <c r="AK16" s="44" t="s">
        <v>291</v>
      </c>
      <c r="AL16" s="38"/>
    </row>
    <row r="17" spans="1:80" ht="15" customHeight="1" x14ac:dyDescent="0.2">
      <c r="A17" s="32">
        <v>14</v>
      </c>
      <c r="B17" s="43">
        <v>4</v>
      </c>
      <c r="C17" s="32" t="s">
        <v>89</v>
      </c>
      <c r="D17" s="32" t="s">
        <v>65</v>
      </c>
      <c r="E17" s="32" t="s">
        <v>92</v>
      </c>
      <c r="F17" s="32" t="s">
        <v>93</v>
      </c>
      <c r="G17" s="44">
        <v>0.3354166666666667</v>
      </c>
      <c r="H17" s="44">
        <v>0.37420138888888888</v>
      </c>
      <c r="I17" s="44">
        <v>0.48988425925925921</v>
      </c>
      <c r="J17" s="44">
        <v>0.52709490740740739</v>
      </c>
      <c r="K17" s="44">
        <v>0.55885416666666665</v>
      </c>
      <c r="L17" s="44">
        <v>0.60666666666666669</v>
      </c>
      <c r="M17" s="44">
        <v>0.65395833333333331</v>
      </c>
      <c r="N17" s="44">
        <v>0.69740740740740748</v>
      </c>
      <c r="O17" s="44">
        <v>0.79134259259259254</v>
      </c>
      <c r="P17" s="44">
        <v>0.88620370370370372</v>
      </c>
      <c r="Q17" s="44">
        <v>5.842592592592593E-2</v>
      </c>
      <c r="R17" s="44">
        <v>0.1972800925925926</v>
      </c>
      <c r="S17" s="44">
        <v>0.35593750000000002</v>
      </c>
      <c r="T17" s="44">
        <v>0.45578703703703699</v>
      </c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>
        <v>0.71633101851851855</v>
      </c>
      <c r="AG17" s="44" t="s">
        <v>283</v>
      </c>
      <c r="AH17" s="44">
        <v>0.91666666666666696</v>
      </c>
      <c r="AI17" s="44" t="s">
        <v>291</v>
      </c>
      <c r="AJ17" s="44"/>
      <c r="AK17" s="44" t="s">
        <v>291</v>
      </c>
      <c r="AL17" s="38"/>
    </row>
    <row r="18" spans="1:80" ht="15" customHeight="1" x14ac:dyDescent="0.2">
      <c r="A18" s="32">
        <v>15</v>
      </c>
      <c r="B18" s="43">
        <v>4</v>
      </c>
      <c r="C18" s="32" t="s">
        <v>89</v>
      </c>
      <c r="D18" s="32" t="s">
        <v>65</v>
      </c>
      <c r="E18" s="32" t="s">
        <v>94</v>
      </c>
      <c r="F18" s="32" t="s">
        <v>95</v>
      </c>
      <c r="G18" s="44">
        <v>0.3354166666666667</v>
      </c>
      <c r="H18" s="44">
        <v>0.3741666666666667</v>
      </c>
      <c r="I18" s="44">
        <v>0.48982638888888891</v>
      </c>
      <c r="J18" s="44">
        <v>0.52716435185185184</v>
      </c>
      <c r="K18" s="44">
        <v>0.55922453703703701</v>
      </c>
      <c r="L18" s="44">
        <v>0.60672453703703699</v>
      </c>
      <c r="M18" s="44">
        <v>0.65387731481481481</v>
      </c>
      <c r="N18" s="44">
        <v>0.69745370370370363</v>
      </c>
      <c r="O18" s="44">
        <v>0.79109953703703706</v>
      </c>
      <c r="P18" s="44">
        <v>0.88609953703703714</v>
      </c>
      <c r="Q18" s="44">
        <v>5.8495370370370371E-2</v>
      </c>
      <c r="R18" s="44">
        <v>0.19748842592592594</v>
      </c>
      <c r="S18" s="44">
        <v>0.35626157407407405</v>
      </c>
      <c r="T18" s="44">
        <v>0.45583333333333331</v>
      </c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>
        <v>0.71630787037037036</v>
      </c>
      <c r="AG18" s="44" t="s">
        <v>283</v>
      </c>
      <c r="AH18" s="44">
        <v>0.91666666666666696</v>
      </c>
      <c r="AI18" s="44" t="s">
        <v>291</v>
      </c>
      <c r="AJ18" s="44"/>
      <c r="AK18" s="44" t="s">
        <v>291</v>
      </c>
      <c r="AL18" s="38"/>
      <c r="CB18" s="24"/>
    </row>
    <row r="19" spans="1:80" ht="15" customHeight="1" x14ac:dyDescent="0.2">
      <c r="A19" s="32">
        <v>16</v>
      </c>
      <c r="B19" s="43">
        <v>4</v>
      </c>
      <c r="C19" s="32" t="s">
        <v>89</v>
      </c>
      <c r="D19" s="32" t="s">
        <v>65</v>
      </c>
      <c r="E19" s="32" t="s">
        <v>96</v>
      </c>
      <c r="F19" s="32" t="s">
        <v>93</v>
      </c>
      <c r="G19" s="44">
        <v>0.3354166666666667</v>
      </c>
      <c r="H19" s="44">
        <v>0.37451388888888887</v>
      </c>
      <c r="I19" s="44">
        <v>0.49061342592592588</v>
      </c>
      <c r="J19" s="44">
        <v>0.52688657407407413</v>
      </c>
      <c r="K19" s="44">
        <v>0.55912037037037032</v>
      </c>
      <c r="L19" s="44">
        <v>0.60663194444444446</v>
      </c>
      <c r="M19" s="44">
        <v>0.65400462962962969</v>
      </c>
      <c r="N19" s="44">
        <v>0.6975231481481482</v>
      </c>
      <c r="O19" s="44">
        <v>0.79093750000000007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>
        <v>0.71628472222222228</v>
      </c>
      <c r="AG19" s="44" t="s">
        <v>284</v>
      </c>
      <c r="AH19" s="44">
        <v>1.75</v>
      </c>
      <c r="AI19" s="44" t="s">
        <v>291</v>
      </c>
      <c r="AJ19" s="44"/>
      <c r="AK19" s="44" t="s">
        <v>291</v>
      </c>
      <c r="AL19" s="38"/>
      <c r="CB19" s="24"/>
    </row>
    <row r="20" spans="1:80" ht="15" customHeight="1" x14ac:dyDescent="0.2">
      <c r="A20" s="19">
        <v>17</v>
      </c>
      <c r="B20" s="31">
        <v>5</v>
      </c>
      <c r="C20" s="12" t="s">
        <v>97</v>
      </c>
      <c r="D20" s="12" t="s">
        <v>65</v>
      </c>
      <c r="E20" s="12" t="s">
        <v>54</v>
      </c>
      <c r="F20" s="12" t="s">
        <v>98</v>
      </c>
      <c r="G20" s="30">
        <v>0.3364583333333333</v>
      </c>
      <c r="H20" s="30">
        <v>0.37616898148148148</v>
      </c>
      <c r="I20" s="30">
        <v>0.47820601851851857</v>
      </c>
      <c r="J20" s="30">
        <v>0.51874999999999993</v>
      </c>
      <c r="K20" s="30">
        <v>0.55127314814814821</v>
      </c>
      <c r="L20" s="30">
        <v>0.59893518518518518</v>
      </c>
      <c r="M20" s="30">
        <v>0.6522916666666666</v>
      </c>
      <c r="N20" s="30">
        <v>0.69182870370370375</v>
      </c>
      <c r="O20" s="30">
        <v>0.7505208333333333</v>
      </c>
      <c r="P20" s="30">
        <v>0.80481481481481476</v>
      </c>
      <c r="Q20" s="30">
        <v>0.990300925925926</v>
      </c>
      <c r="R20" s="30">
        <v>0.13408564814814813</v>
      </c>
      <c r="S20" s="30">
        <v>0.30471064814814813</v>
      </c>
      <c r="T20" s="30">
        <v>0.38246527777777778</v>
      </c>
      <c r="U20" s="30">
        <v>0.39156250000000004</v>
      </c>
      <c r="V20" s="30"/>
      <c r="W20" s="30">
        <v>0.40467592592592588</v>
      </c>
      <c r="X20" s="30">
        <v>0.40986111111111106</v>
      </c>
      <c r="Y20" s="30">
        <v>0.39799768518518519</v>
      </c>
      <c r="Z20" s="30">
        <v>0.40607638888888892</v>
      </c>
      <c r="AA20" s="30">
        <v>0.4161111111111111</v>
      </c>
      <c r="AB20" s="30">
        <v>0.50501157407407404</v>
      </c>
      <c r="AC20" s="30">
        <v>0.55245370370370372</v>
      </c>
      <c r="AD20" s="30">
        <v>0.57619212962962962</v>
      </c>
      <c r="AE20" s="30">
        <v>0.66488425925925931</v>
      </c>
      <c r="AF20" s="30">
        <v>0.67702546296296295</v>
      </c>
      <c r="AG20" s="30"/>
      <c r="AH20" s="30">
        <v>0</v>
      </c>
      <c r="AI20" s="18">
        <f>AF20-G20+1</f>
        <v>1.3405671296296298</v>
      </c>
      <c r="AJ20" s="18"/>
      <c r="AK20" s="18">
        <f t="shared" si="1"/>
        <v>1.3405671296296298</v>
      </c>
      <c r="AL20" s="38"/>
    </row>
    <row r="21" spans="1:80" ht="15" customHeight="1" x14ac:dyDescent="0.2">
      <c r="A21" s="19">
        <v>18</v>
      </c>
      <c r="B21" s="31">
        <v>5</v>
      </c>
      <c r="C21" s="12" t="s">
        <v>97</v>
      </c>
      <c r="D21" s="12" t="s">
        <v>65</v>
      </c>
      <c r="E21" s="12" t="s">
        <v>53</v>
      </c>
      <c r="F21" s="12" t="s">
        <v>99</v>
      </c>
      <c r="G21" s="30">
        <v>0.3364583333333333</v>
      </c>
      <c r="H21" s="30">
        <v>0.37684027777777779</v>
      </c>
      <c r="I21" s="30">
        <v>0.47815972222222225</v>
      </c>
      <c r="J21" s="30">
        <v>0.51918981481481474</v>
      </c>
      <c r="K21" s="30">
        <v>0.55175925925925928</v>
      </c>
      <c r="L21" s="30">
        <v>0.59921296296296289</v>
      </c>
      <c r="M21" s="30">
        <v>0.65219907407407407</v>
      </c>
      <c r="N21" s="30">
        <v>0.69204861111111116</v>
      </c>
      <c r="O21" s="30">
        <v>0.7509837962962963</v>
      </c>
      <c r="P21" s="30">
        <v>0.80488425925925933</v>
      </c>
      <c r="Q21" s="30">
        <v>0.9906018518518519</v>
      </c>
      <c r="R21" s="30">
        <v>0.13391203703703705</v>
      </c>
      <c r="S21" s="30">
        <v>0.30486111111111108</v>
      </c>
      <c r="T21" s="30">
        <v>0.38239583333333332</v>
      </c>
      <c r="U21" s="30">
        <v>0.39182870370370365</v>
      </c>
      <c r="V21" s="30"/>
      <c r="W21" s="30">
        <v>0.40511574074074069</v>
      </c>
      <c r="X21" s="30">
        <v>0.41071759259259261</v>
      </c>
      <c r="Y21" s="30">
        <v>0.39819444444444446</v>
      </c>
      <c r="Z21" s="30">
        <v>0.40643518518518523</v>
      </c>
      <c r="AA21" s="30">
        <v>0.41607638888888893</v>
      </c>
      <c r="AB21" s="30">
        <v>0.50519675925925933</v>
      </c>
      <c r="AC21" s="30">
        <v>0.55275462962962962</v>
      </c>
      <c r="AD21" s="30">
        <v>0.57656249999999998</v>
      </c>
      <c r="AE21" s="30">
        <v>0.66502314814814811</v>
      </c>
      <c r="AF21" s="30">
        <v>0.67706018518518529</v>
      </c>
      <c r="AG21" s="30"/>
      <c r="AH21" s="30">
        <v>0</v>
      </c>
      <c r="AI21" s="18">
        <f>AF21-G21+1</f>
        <v>1.3406018518518521</v>
      </c>
      <c r="AJ21" s="18"/>
      <c r="AK21" s="18">
        <f t="shared" si="1"/>
        <v>1.3406018518518521</v>
      </c>
      <c r="AL21" s="38"/>
    </row>
    <row r="22" spans="1:80" ht="15" customHeight="1" x14ac:dyDescent="0.2">
      <c r="A22" s="2">
        <v>19</v>
      </c>
      <c r="B22" s="31">
        <v>5</v>
      </c>
      <c r="C22" s="12" t="s">
        <v>97</v>
      </c>
      <c r="D22" s="12" t="s">
        <v>65</v>
      </c>
      <c r="E22" s="12" t="s">
        <v>100</v>
      </c>
      <c r="F22" s="12" t="s">
        <v>101</v>
      </c>
      <c r="G22" s="30">
        <v>0.3364583333333333</v>
      </c>
      <c r="H22" s="30">
        <v>0.37662037037037038</v>
      </c>
      <c r="I22" s="30">
        <v>0.47787037037037039</v>
      </c>
      <c r="J22" s="30">
        <v>0.51905092592592594</v>
      </c>
      <c r="K22" s="30">
        <v>0.55168981481481483</v>
      </c>
      <c r="L22" s="30">
        <v>0.5991319444444444</v>
      </c>
      <c r="M22" s="30">
        <v>0.6521527777777778</v>
      </c>
      <c r="N22" s="30">
        <v>0.69210648148148157</v>
      </c>
      <c r="O22" s="30">
        <v>0.75109953703703702</v>
      </c>
      <c r="P22" s="30">
        <v>0.80500000000000005</v>
      </c>
      <c r="Q22" s="30">
        <v>0.99072916666666666</v>
      </c>
      <c r="R22" s="30">
        <v>0.13380787037037037</v>
      </c>
      <c r="S22" s="30">
        <v>0.30464120370370368</v>
      </c>
      <c r="T22" s="30">
        <v>0.38244212962962965</v>
      </c>
      <c r="U22" s="30">
        <v>0.39189814814814811</v>
      </c>
      <c r="V22" s="30"/>
      <c r="W22" s="30">
        <v>0.40484953703703702</v>
      </c>
      <c r="X22" s="30">
        <v>0.41039351851851852</v>
      </c>
      <c r="Y22" s="30">
        <v>0.39825231481481477</v>
      </c>
      <c r="Z22" s="30">
        <v>0.40613425925925922</v>
      </c>
      <c r="AA22" s="30">
        <v>0.41601851851851851</v>
      </c>
      <c r="AB22" s="30">
        <v>0.50550925925925927</v>
      </c>
      <c r="AC22" s="30">
        <v>0.55296296296296299</v>
      </c>
      <c r="AD22" s="30">
        <v>0.57614583333333336</v>
      </c>
      <c r="AE22" s="30">
        <v>0.66510416666666672</v>
      </c>
      <c r="AF22" s="30">
        <v>0.6778587962962962</v>
      </c>
      <c r="AG22" s="30"/>
      <c r="AH22" s="30">
        <v>0</v>
      </c>
      <c r="AI22" s="18">
        <f>AF22-G22+1</f>
        <v>1.3414004629629628</v>
      </c>
      <c r="AJ22" s="18"/>
      <c r="AK22" s="18">
        <f t="shared" si="1"/>
        <v>1.3414004629629628</v>
      </c>
      <c r="AL22" s="38"/>
    </row>
    <row r="23" spans="1:80" ht="15" customHeight="1" x14ac:dyDescent="0.2">
      <c r="A23" s="2">
        <v>20</v>
      </c>
      <c r="B23" s="31">
        <v>5</v>
      </c>
      <c r="C23" s="12" t="s">
        <v>97</v>
      </c>
      <c r="D23" s="12" t="s">
        <v>65</v>
      </c>
      <c r="E23" s="12" t="s">
        <v>102</v>
      </c>
      <c r="F23" s="12" t="s">
        <v>103</v>
      </c>
      <c r="G23" s="30">
        <v>0.3364583333333333</v>
      </c>
      <c r="H23" s="30">
        <v>0.37711805555555555</v>
      </c>
      <c r="I23" s="30">
        <v>0.47812499999999997</v>
      </c>
      <c r="J23" s="30">
        <v>0.5193402777777778</v>
      </c>
      <c r="K23" s="30">
        <v>0.55151620370370369</v>
      </c>
      <c r="L23" s="30">
        <v>0.59937499999999999</v>
      </c>
      <c r="M23" s="30">
        <v>0.65233796296296298</v>
      </c>
      <c r="N23" s="30">
        <v>0.69201388888888893</v>
      </c>
      <c r="O23" s="30">
        <v>0.75061342592592595</v>
      </c>
      <c r="P23" s="30">
        <v>0.80473379629629627</v>
      </c>
      <c r="Q23" s="30">
        <v>0.99046296296296299</v>
      </c>
      <c r="R23" s="30">
        <v>0.13400462962962964</v>
      </c>
      <c r="S23" s="30">
        <v>0.30478009259259259</v>
      </c>
      <c r="T23" s="30">
        <v>0.38234953703703706</v>
      </c>
      <c r="U23" s="30">
        <v>0.39163194444444444</v>
      </c>
      <c r="V23" s="30"/>
      <c r="W23" s="30">
        <v>0.40526620370370375</v>
      </c>
      <c r="X23" s="30">
        <v>0.41055555555555556</v>
      </c>
      <c r="Y23" s="30">
        <v>0.39792824074074074</v>
      </c>
      <c r="Z23" s="30">
        <v>0.4064699074074074</v>
      </c>
      <c r="AA23" s="30">
        <v>0.41592592592592598</v>
      </c>
      <c r="AB23" s="30">
        <v>0.50513888888888892</v>
      </c>
      <c r="AC23" s="30">
        <v>0.55258101851851849</v>
      </c>
      <c r="AD23" s="30">
        <v>0.57643518518518522</v>
      </c>
      <c r="AE23" s="30">
        <v>0.66496527777777781</v>
      </c>
      <c r="AF23" s="30">
        <v>0.67719907407407398</v>
      </c>
      <c r="AG23" s="30"/>
      <c r="AH23" s="30">
        <v>0</v>
      </c>
      <c r="AI23" s="18">
        <f>AF23-G23+1</f>
        <v>1.3407407407407406</v>
      </c>
      <c r="AJ23" s="18"/>
      <c r="AK23" s="18">
        <f t="shared" si="1"/>
        <v>1.3407407407407406</v>
      </c>
      <c r="AL23" s="38"/>
    </row>
    <row r="24" spans="1:80" ht="15" customHeight="1" x14ac:dyDescent="0.2">
      <c r="A24" s="32">
        <v>21</v>
      </c>
      <c r="B24" s="43">
        <v>6</v>
      </c>
      <c r="C24" s="32" t="s">
        <v>104</v>
      </c>
      <c r="D24" s="32" t="s">
        <v>65</v>
      </c>
      <c r="E24" s="32" t="s">
        <v>105</v>
      </c>
      <c r="F24" s="32" t="s">
        <v>106</v>
      </c>
      <c r="G24" s="44">
        <v>0.33958333333333335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>
        <v>0.53271990740740738</v>
      </c>
      <c r="AG24" s="44" t="s">
        <v>294</v>
      </c>
      <c r="AH24" s="44">
        <v>0.25</v>
      </c>
      <c r="AI24" s="57">
        <f>AF24-G24+1</f>
        <v>1.193136574074074</v>
      </c>
      <c r="AJ24" s="44"/>
      <c r="AK24" s="57">
        <f t="shared" si="1"/>
        <v>1.443136574074074</v>
      </c>
      <c r="AL24" s="38" t="s">
        <v>292</v>
      </c>
    </row>
    <row r="25" spans="1:80" ht="15" customHeight="1" x14ac:dyDescent="0.2">
      <c r="A25" s="32">
        <v>22</v>
      </c>
      <c r="B25" s="43">
        <v>6</v>
      </c>
      <c r="C25" s="32" t="s">
        <v>104</v>
      </c>
      <c r="D25" s="32" t="s">
        <v>65</v>
      </c>
      <c r="E25" s="32" t="s">
        <v>82</v>
      </c>
      <c r="F25" s="32" t="s">
        <v>107</v>
      </c>
      <c r="G25" s="44">
        <v>0.33958333333333335</v>
      </c>
      <c r="H25" s="44">
        <v>0.38725694444444447</v>
      </c>
      <c r="I25" s="44">
        <v>0.52668981481481481</v>
      </c>
      <c r="J25" s="44">
        <v>0.60280092592592593</v>
      </c>
      <c r="K25" s="44">
        <v>0.67131944444444447</v>
      </c>
      <c r="L25" s="44">
        <v>0.75201388888888887</v>
      </c>
      <c r="M25" s="44">
        <v>0.80892361111111111</v>
      </c>
      <c r="N25" s="44">
        <v>0.86468750000000005</v>
      </c>
      <c r="O25" s="44"/>
      <c r="P25" s="44">
        <v>1.9421296296296294E-2</v>
      </c>
      <c r="Q25" s="44">
        <v>0.29755787037037035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>
        <v>0.53271990740740738</v>
      </c>
      <c r="AG25" s="44" t="s">
        <v>294</v>
      </c>
      <c r="AH25" s="44">
        <v>0.25</v>
      </c>
      <c r="AI25" s="57">
        <f t="shared" ref="AI25:AI27" si="3">AF25-G25+1</f>
        <v>1.193136574074074</v>
      </c>
      <c r="AJ25" s="44"/>
      <c r="AK25" s="57">
        <f t="shared" si="1"/>
        <v>1.443136574074074</v>
      </c>
      <c r="AL25" s="38"/>
    </row>
    <row r="26" spans="1:80" ht="15" customHeight="1" x14ac:dyDescent="0.2">
      <c r="A26" s="32">
        <v>23</v>
      </c>
      <c r="B26" s="43">
        <v>6</v>
      </c>
      <c r="C26" s="32" t="s">
        <v>104</v>
      </c>
      <c r="D26" s="32" t="s">
        <v>65</v>
      </c>
      <c r="E26" s="32" t="s">
        <v>31</v>
      </c>
      <c r="F26" s="32" t="s">
        <v>108</v>
      </c>
      <c r="G26" s="44">
        <v>0.33958333333333335</v>
      </c>
      <c r="H26" s="44">
        <v>0.38765046296296296</v>
      </c>
      <c r="I26" s="44">
        <v>0.52642361111111113</v>
      </c>
      <c r="J26" s="44">
        <v>0.60291666666666666</v>
      </c>
      <c r="K26" s="44">
        <v>0.67101851851851846</v>
      </c>
      <c r="L26" s="44">
        <v>0.75216435185185182</v>
      </c>
      <c r="M26" s="44">
        <v>0.80895833333333333</v>
      </c>
      <c r="N26" s="44">
        <v>0.86452546296296295</v>
      </c>
      <c r="O26" s="44"/>
      <c r="P26" s="44">
        <v>1.9641203703703706E-2</v>
      </c>
      <c r="Q26" s="44">
        <v>0.29745370370370372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>
        <v>0.53292824074074074</v>
      </c>
      <c r="AG26" s="44" t="s">
        <v>294</v>
      </c>
      <c r="AH26" s="44">
        <v>0.25</v>
      </c>
      <c r="AI26" s="57">
        <f t="shared" si="3"/>
        <v>1.1933449074074074</v>
      </c>
      <c r="AJ26" s="44"/>
      <c r="AK26" s="57">
        <f t="shared" si="1"/>
        <v>1.4433449074074074</v>
      </c>
      <c r="AL26" s="38"/>
    </row>
    <row r="27" spans="1:80" ht="15" customHeight="1" x14ac:dyDescent="0.2">
      <c r="A27" s="32">
        <v>24</v>
      </c>
      <c r="B27" s="43">
        <v>6</v>
      </c>
      <c r="C27" s="32" t="s">
        <v>104</v>
      </c>
      <c r="D27" s="32" t="s">
        <v>65</v>
      </c>
      <c r="E27" s="32" t="s">
        <v>109</v>
      </c>
      <c r="F27" s="32" t="s">
        <v>44</v>
      </c>
      <c r="G27" s="44">
        <v>0.33958333333333335</v>
      </c>
      <c r="H27" s="44">
        <v>0.38776620370370374</v>
      </c>
      <c r="I27" s="44">
        <v>0.52649305555555559</v>
      </c>
      <c r="J27" s="44">
        <v>0.6031481481481481</v>
      </c>
      <c r="K27" s="44">
        <v>0.67126157407407405</v>
      </c>
      <c r="L27" s="44">
        <v>0.75234953703703711</v>
      </c>
      <c r="M27" s="44">
        <v>0.80901620370370375</v>
      </c>
      <c r="N27" s="44">
        <v>0.86486111111111119</v>
      </c>
      <c r="O27" s="44"/>
      <c r="P27" s="44">
        <v>1.909722222222222E-2</v>
      </c>
      <c r="Q27" s="44">
        <v>0.2977083333333333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>
        <v>0.53255787037037039</v>
      </c>
      <c r="AG27" s="44" t="s">
        <v>294</v>
      </c>
      <c r="AH27" s="44">
        <v>0.25</v>
      </c>
      <c r="AI27" s="57">
        <f t="shared" si="3"/>
        <v>1.192974537037037</v>
      </c>
      <c r="AJ27" s="44"/>
      <c r="AK27" s="57">
        <f t="shared" si="1"/>
        <v>1.442974537037037</v>
      </c>
      <c r="AL27" s="38"/>
    </row>
    <row r="28" spans="1:80" ht="15" customHeight="1" x14ac:dyDescent="0.2">
      <c r="A28" s="19">
        <v>25</v>
      </c>
      <c r="B28" s="31">
        <v>7</v>
      </c>
      <c r="C28" s="12" t="s">
        <v>110</v>
      </c>
      <c r="D28" s="12" t="s">
        <v>65</v>
      </c>
      <c r="E28" s="12" t="s">
        <v>111</v>
      </c>
      <c r="F28" s="12" t="s">
        <v>112</v>
      </c>
      <c r="G28" s="30">
        <v>0.34097222222222223</v>
      </c>
      <c r="H28" s="30">
        <v>0.39766203703703701</v>
      </c>
      <c r="I28" s="30">
        <v>0.58509259259259261</v>
      </c>
      <c r="J28" s="30">
        <v>0.65458333333333341</v>
      </c>
      <c r="K28" s="30">
        <v>0.72099537037037031</v>
      </c>
      <c r="L28" s="30">
        <v>0.8036226851851852</v>
      </c>
      <c r="M28" s="30"/>
      <c r="N28" s="30"/>
      <c r="O28" s="30">
        <v>3.3530092592592591E-2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>
        <v>6.2881944444444449E-2</v>
      </c>
      <c r="AG28" s="30" t="s">
        <v>282</v>
      </c>
      <c r="AH28" s="30">
        <v>2.0833333333333299</v>
      </c>
      <c r="AI28" s="30" t="s">
        <v>291</v>
      </c>
      <c r="AJ28" s="30"/>
      <c r="AK28" s="30" t="s">
        <v>291</v>
      </c>
      <c r="AL28" s="38"/>
    </row>
    <row r="29" spans="1:80" ht="15" customHeight="1" x14ac:dyDescent="0.2">
      <c r="A29" s="19">
        <v>26</v>
      </c>
      <c r="B29" s="31">
        <v>7</v>
      </c>
      <c r="C29" s="12" t="s">
        <v>110</v>
      </c>
      <c r="D29" s="12" t="s">
        <v>65</v>
      </c>
      <c r="E29" s="12" t="s">
        <v>32</v>
      </c>
      <c r="F29" s="12" t="s">
        <v>33</v>
      </c>
      <c r="G29" s="30">
        <v>0.34097222222222223</v>
      </c>
      <c r="H29" s="30">
        <v>0.39778935185185182</v>
      </c>
      <c r="I29" s="30">
        <v>0.5848726851851852</v>
      </c>
      <c r="J29" s="30">
        <v>0.65487268518518515</v>
      </c>
      <c r="K29" s="30">
        <v>0.72077546296296291</v>
      </c>
      <c r="L29" s="30">
        <v>0.80349537037037033</v>
      </c>
      <c r="M29" s="30"/>
      <c r="N29" s="30"/>
      <c r="O29" s="30">
        <v>3.4050925925925922E-2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>
        <v>6.2905092592592596E-2</v>
      </c>
      <c r="AG29" s="30" t="s">
        <v>282</v>
      </c>
      <c r="AH29" s="30">
        <v>2.0833333333333299</v>
      </c>
      <c r="AI29" s="30" t="s">
        <v>291</v>
      </c>
      <c r="AJ29" s="30"/>
      <c r="AK29" s="30" t="s">
        <v>291</v>
      </c>
      <c r="AL29" s="38"/>
    </row>
    <row r="30" spans="1:80" ht="15" customHeight="1" x14ac:dyDescent="0.2">
      <c r="A30" s="2">
        <v>27</v>
      </c>
      <c r="B30" s="31">
        <v>7</v>
      </c>
      <c r="C30" s="12" t="s">
        <v>110</v>
      </c>
      <c r="D30" s="12" t="s">
        <v>65</v>
      </c>
      <c r="E30" s="12" t="s">
        <v>113</v>
      </c>
      <c r="F30" s="12" t="s">
        <v>114</v>
      </c>
      <c r="G30" s="30">
        <v>0.34097222222222223</v>
      </c>
      <c r="H30" s="30">
        <v>0.39736111111111111</v>
      </c>
      <c r="I30" s="30">
        <v>0.58491898148148147</v>
      </c>
      <c r="J30" s="30">
        <v>0.65446759259259257</v>
      </c>
      <c r="K30" s="30">
        <v>0.72112268518518519</v>
      </c>
      <c r="L30" s="30">
        <v>0.80327546296296293</v>
      </c>
      <c r="M30" s="30"/>
      <c r="N30" s="30"/>
      <c r="O30" s="30">
        <v>3.380787037037037E-2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>
        <v>6.293981481481481E-2</v>
      </c>
      <c r="AG30" s="30" t="s">
        <v>282</v>
      </c>
      <c r="AH30" s="30">
        <v>2.0833333333333299</v>
      </c>
      <c r="AI30" s="30" t="s">
        <v>291</v>
      </c>
      <c r="AJ30" s="30"/>
      <c r="AK30" s="30" t="s">
        <v>291</v>
      </c>
      <c r="AL30" s="38"/>
      <c r="CB30" s="24"/>
    </row>
    <row r="31" spans="1:80" ht="15" customHeight="1" x14ac:dyDescent="0.2">
      <c r="A31" s="2">
        <v>28</v>
      </c>
      <c r="B31" s="31">
        <v>7</v>
      </c>
      <c r="C31" s="12" t="s">
        <v>110</v>
      </c>
      <c r="D31" s="12" t="s">
        <v>65</v>
      </c>
      <c r="E31" s="12" t="s">
        <v>113</v>
      </c>
      <c r="F31" s="12" t="s">
        <v>115</v>
      </c>
      <c r="G31" s="30">
        <v>0.34097222222222223</v>
      </c>
      <c r="H31" s="30">
        <v>0.39793981481481483</v>
      </c>
      <c r="I31" s="30">
        <v>0.58504629629629623</v>
      </c>
      <c r="J31" s="30">
        <v>0.65431712962962962</v>
      </c>
      <c r="K31" s="30">
        <v>0.7205555555555555</v>
      </c>
      <c r="L31" s="30">
        <v>0.80402777777777779</v>
      </c>
      <c r="M31" s="30"/>
      <c r="N31" s="30"/>
      <c r="O31" s="30">
        <v>3.3020833333333333E-2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>
        <v>6.2847222222222221E-2</v>
      </c>
      <c r="AG31" s="30" t="s">
        <v>282</v>
      </c>
      <c r="AH31" s="30">
        <v>2.0833333333333299</v>
      </c>
      <c r="AI31" s="30" t="s">
        <v>291</v>
      </c>
      <c r="AJ31" s="30"/>
      <c r="AK31" s="30" t="s">
        <v>291</v>
      </c>
      <c r="AL31" s="38"/>
      <c r="CB31" s="24"/>
    </row>
    <row r="32" spans="1:80" ht="15" customHeight="1" x14ac:dyDescent="0.2">
      <c r="A32" s="32">
        <v>29</v>
      </c>
      <c r="B32" s="43">
        <v>8</v>
      </c>
      <c r="C32" s="32" t="s">
        <v>116</v>
      </c>
      <c r="D32" s="32" t="s">
        <v>65</v>
      </c>
      <c r="E32" s="32" t="s">
        <v>117</v>
      </c>
      <c r="F32" s="32" t="s">
        <v>118</v>
      </c>
      <c r="G32" s="44">
        <v>0.33784722222222219</v>
      </c>
      <c r="H32" s="44">
        <v>0.38109953703703708</v>
      </c>
      <c r="I32" s="44">
        <v>0.50719907407407405</v>
      </c>
      <c r="J32" s="44">
        <v>0.56857638888888895</v>
      </c>
      <c r="K32" s="44">
        <v>0.63396990740740744</v>
      </c>
      <c r="L32" s="44">
        <v>0.70363425925925915</v>
      </c>
      <c r="M32" s="44">
        <v>0.75728009259259255</v>
      </c>
      <c r="N32" s="44">
        <v>0.8150115740740741</v>
      </c>
      <c r="O32" s="44">
        <v>0.89034722222222218</v>
      </c>
      <c r="P32" s="44">
        <v>0.9547106481481481</v>
      </c>
      <c r="Q32" s="44">
        <v>0.18464120370370371</v>
      </c>
      <c r="R32" s="44">
        <v>0.34327546296296302</v>
      </c>
      <c r="S32" s="44">
        <v>0.46997685185185184</v>
      </c>
      <c r="T32" s="44">
        <v>0.53987268518518516</v>
      </c>
      <c r="U32" s="44"/>
      <c r="V32" s="44"/>
      <c r="W32" s="44">
        <v>0.57011574074074078</v>
      </c>
      <c r="X32" s="44">
        <v>0.58446759259259262</v>
      </c>
      <c r="Y32" s="44"/>
      <c r="Z32" s="44">
        <v>0.56887731481481485</v>
      </c>
      <c r="AA32" s="44"/>
      <c r="AB32" s="44"/>
      <c r="AC32" s="44"/>
      <c r="AD32" s="44"/>
      <c r="AE32" s="44"/>
      <c r="AF32" s="44">
        <v>0.69851851851851843</v>
      </c>
      <c r="AG32" s="44" t="s">
        <v>281</v>
      </c>
      <c r="AH32" s="44">
        <v>0.79166666666666696</v>
      </c>
      <c r="AI32" s="57">
        <f>AF32-G32+1</f>
        <v>1.3606712962962964</v>
      </c>
      <c r="AJ32" s="44"/>
      <c r="AK32" s="57">
        <f t="shared" si="1"/>
        <v>2.1523379629629633</v>
      </c>
      <c r="AL32" s="38"/>
    </row>
    <row r="33" spans="1:138" ht="15" customHeight="1" x14ac:dyDescent="0.2">
      <c r="A33" s="32">
        <v>30</v>
      </c>
      <c r="B33" s="43">
        <v>8</v>
      </c>
      <c r="C33" s="32" t="s">
        <v>116</v>
      </c>
      <c r="D33" s="32" t="s">
        <v>65</v>
      </c>
      <c r="E33" s="32" t="s">
        <v>119</v>
      </c>
      <c r="F33" s="32" t="s">
        <v>120</v>
      </c>
      <c r="G33" s="44">
        <v>0.33784722222222219</v>
      </c>
      <c r="H33" s="44">
        <v>0.37960648148148146</v>
      </c>
      <c r="I33" s="44">
        <v>0.50715277777777779</v>
      </c>
      <c r="J33" s="44">
        <v>0.56890046296296293</v>
      </c>
      <c r="K33" s="44">
        <v>0.63490740740740736</v>
      </c>
      <c r="L33" s="44">
        <v>0.7033449074074074</v>
      </c>
      <c r="M33" s="44">
        <v>0.75716435185185194</v>
      </c>
      <c r="N33" s="44">
        <v>0.81505787037037036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 t="s">
        <v>278</v>
      </c>
      <c r="AH33" s="44">
        <v>0.79166666666666696</v>
      </c>
      <c r="AI33" s="57">
        <v>1.3606712962962964</v>
      </c>
      <c r="AJ33" s="44"/>
      <c r="AK33" s="57">
        <v>2.1523379629629633</v>
      </c>
    </row>
    <row r="34" spans="1:138" ht="15" customHeight="1" x14ac:dyDescent="0.2">
      <c r="A34" s="32">
        <v>31</v>
      </c>
      <c r="B34" s="43">
        <v>8</v>
      </c>
      <c r="C34" s="32" t="s">
        <v>116</v>
      </c>
      <c r="D34" s="32" t="s">
        <v>65</v>
      </c>
      <c r="E34" s="32" t="s">
        <v>121</v>
      </c>
      <c r="F34" s="32" t="s">
        <v>120</v>
      </c>
      <c r="G34" s="44">
        <v>0.33784722222222219</v>
      </c>
      <c r="H34" s="44">
        <v>0.38082175925925926</v>
      </c>
      <c r="I34" s="44">
        <v>0.50723379629629628</v>
      </c>
      <c r="J34" s="44">
        <v>0.56881944444444443</v>
      </c>
      <c r="K34" s="44">
        <v>0.63438657407407406</v>
      </c>
      <c r="L34" s="44">
        <v>0.70355324074074066</v>
      </c>
      <c r="M34" s="44">
        <v>0.75775462962962958</v>
      </c>
      <c r="N34" s="44">
        <v>0.81520833333333342</v>
      </c>
      <c r="O34" s="44">
        <v>0.89045138888888886</v>
      </c>
      <c r="P34" s="44">
        <v>0.9549305555555555</v>
      </c>
      <c r="Q34" s="44">
        <v>0.18482638888888889</v>
      </c>
      <c r="R34" s="44">
        <v>0.34358796296296296</v>
      </c>
      <c r="S34" s="44">
        <v>0.47019675925925924</v>
      </c>
      <c r="T34" s="44">
        <v>0.53993055555555558</v>
      </c>
      <c r="U34" s="44"/>
      <c r="V34" s="44"/>
      <c r="W34" s="44">
        <v>0.57033564814814819</v>
      </c>
      <c r="X34" s="44">
        <v>0.58399305555555558</v>
      </c>
      <c r="Y34" s="44"/>
      <c r="Z34" s="44">
        <v>0.56893518518518515</v>
      </c>
      <c r="AA34" s="44"/>
      <c r="AB34" s="44"/>
      <c r="AC34" s="44"/>
      <c r="AD34" s="44"/>
      <c r="AE34" s="44"/>
      <c r="AF34" s="44">
        <v>0.69846064814814823</v>
      </c>
      <c r="AG34" s="44" t="s">
        <v>281</v>
      </c>
      <c r="AH34" s="44">
        <v>0.79166666666666696</v>
      </c>
      <c r="AI34" s="57">
        <f t="shared" ref="AI33:AI35" si="4">AF34-G34+1</f>
        <v>1.3606134259259259</v>
      </c>
      <c r="AJ34" s="44"/>
      <c r="AK34" s="57">
        <f t="shared" si="1"/>
        <v>2.1522800925925929</v>
      </c>
      <c r="AL34" s="38"/>
    </row>
    <row r="35" spans="1:138" ht="15" customHeight="1" x14ac:dyDescent="0.2">
      <c r="A35" s="32">
        <v>32</v>
      </c>
      <c r="B35" s="43">
        <v>8</v>
      </c>
      <c r="C35" s="32" t="s">
        <v>116</v>
      </c>
      <c r="D35" s="32" t="s">
        <v>65</v>
      </c>
      <c r="E35" s="32" t="s">
        <v>122</v>
      </c>
      <c r="F35" s="32" t="s">
        <v>22</v>
      </c>
      <c r="G35" s="44">
        <v>0.33784722222222219</v>
      </c>
      <c r="H35" s="44">
        <v>0.37976851851851851</v>
      </c>
      <c r="I35" s="44">
        <v>0.5071296296296296</v>
      </c>
      <c r="J35" s="44">
        <v>0.56848379629629631</v>
      </c>
      <c r="K35" s="44">
        <v>0.63462962962962965</v>
      </c>
      <c r="L35" s="44">
        <v>0.7034259259259259</v>
      </c>
      <c r="M35" s="44">
        <v>0.75711805555555556</v>
      </c>
      <c r="N35" s="44">
        <v>0.81510416666666663</v>
      </c>
      <c r="O35" s="44">
        <v>0.89060185185185192</v>
      </c>
      <c r="P35" s="44">
        <v>0.95513888888888887</v>
      </c>
      <c r="Q35" s="44">
        <v>0.18450231481481483</v>
      </c>
      <c r="R35" s="44">
        <v>0.34348379629629627</v>
      </c>
      <c r="S35" s="44">
        <v>0.47040509259259261</v>
      </c>
      <c r="T35" s="44">
        <v>0.53990740740740739</v>
      </c>
      <c r="U35" s="44"/>
      <c r="V35" s="44"/>
      <c r="W35" s="44">
        <v>0.57039351851851849</v>
      </c>
      <c r="X35" s="44">
        <v>0.58424768518518522</v>
      </c>
      <c r="Y35" s="44"/>
      <c r="Z35" s="44">
        <v>0.56877314814814817</v>
      </c>
      <c r="AA35" s="44"/>
      <c r="AB35" s="44"/>
      <c r="AC35" s="44"/>
      <c r="AD35" s="44"/>
      <c r="AE35" s="44"/>
      <c r="AF35" s="44">
        <v>0.69856481481481481</v>
      </c>
      <c r="AG35" s="44" t="s">
        <v>281</v>
      </c>
      <c r="AH35" s="44">
        <v>0.79166666666666696</v>
      </c>
      <c r="AI35" s="57">
        <f t="shared" si="4"/>
        <v>1.3607175925925925</v>
      </c>
      <c r="AJ35" s="44"/>
      <c r="AK35" s="57">
        <f t="shared" si="1"/>
        <v>2.1523842592592595</v>
      </c>
      <c r="AL35" s="38"/>
    </row>
    <row r="36" spans="1:138" ht="15" customHeight="1" x14ac:dyDescent="0.2">
      <c r="A36" s="19">
        <v>33</v>
      </c>
      <c r="B36" s="31">
        <v>9</v>
      </c>
      <c r="C36" s="12" t="s">
        <v>123</v>
      </c>
      <c r="D36" s="12" t="s">
        <v>65</v>
      </c>
      <c r="E36" s="12" t="s">
        <v>124</v>
      </c>
      <c r="F36" s="12" t="s">
        <v>125</v>
      </c>
      <c r="G36" s="30">
        <v>0.3371527777777778</v>
      </c>
      <c r="H36" s="30">
        <v>0.38243055555555555</v>
      </c>
      <c r="I36" s="30">
        <v>0.51310185185185186</v>
      </c>
      <c r="J36" s="30">
        <v>0.57315972222222222</v>
      </c>
      <c r="K36" s="30">
        <v>0.63423611111111111</v>
      </c>
      <c r="L36" s="30">
        <v>0.70392361111111112</v>
      </c>
      <c r="M36" s="30">
        <v>0.77337962962962958</v>
      </c>
      <c r="N36" s="30">
        <v>0.82694444444444448</v>
      </c>
      <c r="O36" s="30">
        <v>0.90569444444444447</v>
      </c>
      <c r="P36" s="30">
        <v>0.97692129629629632</v>
      </c>
      <c r="Q36" s="30">
        <v>0.25341435185185185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>
        <v>0.54050925925925919</v>
      </c>
      <c r="AG36" s="30"/>
      <c r="AH36" s="30"/>
      <c r="AI36" s="18">
        <f>AF36-G36+1</f>
        <v>1.2033564814814814</v>
      </c>
      <c r="AJ36" s="30"/>
      <c r="AK36" s="18">
        <f t="shared" si="1"/>
        <v>1.2033564814814814</v>
      </c>
      <c r="AL36" s="38" t="s">
        <v>293</v>
      </c>
      <c r="AN36" s="20"/>
      <c r="AP36" s="24"/>
    </row>
    <row r="37" spans="1:138" ht="15" customHeight="1" x14ac:dyDescent="0.2">
      <c r="A37" s="19">
        <v>34</v>
      </c>
      <c r="B37" s="31">
        <v>9</v>
      </c>
      <c r="C37" s="12" t="s">
        <v>123</v>
      </c>
      <c r="D37" s="12" t="s">
        <v>65</v>
      </c>
      <c r="E37" s="12" t="s">
        <v>25</v>
      </c>
      <c r="F37" s="12" t="s">
        <v>126</v>
      </c>
      <c r="G37" s="30">
        <v>0.3371527777777778</v>
      </c>
      <c r="H37" s="30">
        <v>0.38221064814814815</v>
      </c>
      <c r="I37" s="30">
        <v>0.51329861111111108</v>
      </c>
      <c r="J37" s="30">
        <v>0.57280092592592591</v>
      </c>
      <c r="K37" s="30">
        <v>0.63415509259259262</v>
      </c>
      <c r="L37" s="30">
        <v>0.70374999999999999</v>
      </c>
      <c r="M37" s="30">
        <v>0.77289351851851851</v>
      </c>
      <c r="N37" s="30">
        <v>0.82689814814814822</v>
      </c>
      <c r="O37" s="30">
        <v>0.90543981481481473</v>
      </c>
      <c r="P37" s="30">
        <v>0.97673611111111114</v>
      </c>
      <c r="Q37" s="30">
        <v>0.25313657407407408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>
        <v>0.54037037037037039</v>
      </c>
      <c r="AG37" s="30"/>
      <c r="AH37" s="30"/>
      <c r="AI37" s="18">
        <f t="shared" ref="AI37:AI39" si="5">AF37-G37+1</f>
        <v>1.2032175925925925</v>
      </c>
      <c r="AJ37" s="30"/>
      <c r="AK37" s="18">
        <f t="shared" si="1"/>
        <v>1.2032175925925925</v>
      </c>
      <c r="AL37" s="38"/>
    </row>
    <row r="38" spans="1:138" ht="15" customHeight="1" x14ac:dyDescent="0.2">
      <c r="A38" s="2">
        <v>35</v>
      </c>
      <c r="B38" s="31">
        <v>9</v>
      </c>
      <c r="C38" s="12" t="s">
        <v>123</v>
      </c>
      <c r="D38" s="12" t="s">
        <v>65</v>
      </c>
      <c r="E38" s="12" t="s">
        <v>127</v>
      </c>
      <c r="F38" s="12" t="s">
        <v>128</v>
      </c>
      <c r="G38" s="30">
        <v>0.3371527777777778</v>
      </c>
      <c r="H38" s="30">
        <v>0.38212962962962965</v>
      </c>
      <c r="I38" s="30">
        <v>0.51337962962962969</v>
      </c>
      <c r="J38" s="30">
        <v>0.57328703703703698</v>
      </c>
      <c r="K38" s="30">
        <v>0.63443287037037044</v>
      </c>
      <c r="L38" s="30">
        <v>0.70406250000000004</v>
      </c>
      <c r="M38" s="30">
        <v>0.77329861111111109</v>
      </c>
      <c r="N38" s="30">
        <v>0.82697916666666671</v>
      </c>
      <c r="O38" s="30">
        <v>0.90579861111111104</v>
      </c>
      <c r="P38" s="30">
        <v>0.97677083333333325</v>
      </c>
      <c r="Q38" s="30">
        <v>0.25435185185185188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>
        <v>0.54062500000000002</v>
      </c>
      <c r="AF38" s="30">
        <v>0.54062500000000002</v>
      </c>
      <c r="AG38" s="30"/>
      <c r="AH38" s="30"/>
      <c r="AI38" s="18">
        <f t="shared" si="5"/>
        <v>1.2034722222222223</v>
      </c>
      <c r="AJ38" s="30"/>
      <c r="AK38" s="18">
        <f t="shared" si="1"/>
        <v>1.2034722222222223</v>
      </c>
      <c r="AL38" s="38"/>
      <c r="CB38" s="24"/>
    </row>
    <row r="39" spans="1:138" ht="15" customHeight="1" x14ac:dyDescent="0.2">
      <c r="A39" s="2">
        <v>36</v>
      </c>
      <c r="B39" s="31">
        <v>9</v>
      </c>
      <c r="C39" s="12" t="s">
        <v>123</v>
      </c>
      <c r="D39" s="12" t="s">
        <v>65</v>
      </c>
      <c r="E39" s="12" t="s">
        <v>129</v>
      </c>
      <c r="F39" s="12" t="s">
        <v>130</v>
      </c>
      <c r="G39" s="30">
        <v>0.3371527777777778</v>
      </c>
      <c r="H39" s="30">
        <v>0.38231481481481483</v>
      </c>
      <c r="I39" s="30">
        <v>0.51342592592592595</v>
      </c>
      <c r="J39" s="30">
        <v>0.57267361111111115</v>
      </c>
      <c r="K39" s="30">
        <v>0.6340972222222222</v>
      </c>
      <c r="L39" s="30">
        <v>0.70359953703703704</v>
      </c>
      <c r="M39" s="30">
        <v>0.77255787037037038</v>
      </c>
      <c r="N39" s="30">
        <v>0.82682870370370365</v>
      </c>
      <c r="O39" s="30">
        <v>0.90560185185185194</v>
      </c>
      <c r="P39" s="30">
        <v>0.97697916666666673</v>
      </c>
      <c r="Q39" s="30">
        <v>0.25284722222222222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>
        <v>0.54003472222222226</v>
      </c>
      <c r="AG39" s="30"/>
      <c r="AH39" s="30"/>
      <c r="AI39" s="18">
        <f t="shared" si="5"/>
        <v>1.2028819444444445</v>
      </c>
      <c r="AJ39" s="30"/>
      <c r="AK39" s="18">
        <f t="shared" si="1"/>
        <v>1.2028819444444445</v>
      </c>
      <c r="AL39" s="38"/>
    </row>
    <row r="40" spans="1:138" ht="15" customHeight="1" x14ac:dyDescent="0.2">
      <c r="A40" s="32">
        <v>37</v>
      </c>
      <c r="B40" s="43">
        <v>10</v>
      </c>
      <c r="C40" s="32" t="s">
        <v>131</v>
      </c>
      <c r="D40" s="32" t="s">
        <v>65</v>
      </c>
      <c r="E40" s="32" t="s">
        <v>96</v>
      </c>
      <c r="F40" s="32" t="s">
        <v>132</v>
      </c>
      <c r="G40" s="44">
        <v>0.34375</v>
      </c>
      <c r="H40" s="44">
        <v>0.39364583333333331</v>
      </c>
      <c r="I40" s="44">
        <v>0.52123842592592595</v>
      </c>
      <c r="J40" s="44"/>
      <c r="K40" s="44">
        <v>0.65465277777777775</v>
      </c>
      <c r="L40" s="44">
        <v>0.72978009259259258</v>
      </c>
      <c r="M40" s="44">
        <v>0.78188657407407414</v>
      </c>
      <c r="N40" s="44">
        <v>0.87972222222222218</v>
      </c>
      <c r="O40" s="44"/>
      <c r="P40" s="44">
        <v>0.97662037037037042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 t="s">
        <v>276</v>
      </c>
      <c r="AG40" s="44" t="s">
        <v>285</v>
      </c>
      <c r="AH40" s="44">
        <v>1.9166666666666701</v>
      </c>
      <c r="AI40" s="44" t="s">
        <v>291</v>
      </c>
      <c r="AJ40" s="44"/>
      <c r="AK40" s="44" t="s">
        <v>291</v>
      </c>
      <c r="AL40" s="38"/>
    </row>
    <row r="41" spans="1:138" ht="15" customHeight="1" x14ac:dyDescent="0.2">
      <c r="A41" s="32">
        <v>38</v>
      </c>
      <c r="B41" s="43">
        <v>10</v>
      </c>
      <c r="C41" s="32" t="s">
        <v>131</v>
      </c>
      <c r="D41" s="32" t="s">
        <v>65</v>
      </c>
      <c r="E41" s="32" t="s">
        <v>25</v>
      </c>
      <c r="F41" s="32" t="s">
        <v>133</v>
      </c>
      <c r="G41" s="44">
        <v>0.34375</v>
      </c>
      <c r="H41" s="44">
        <v>0.39293981481481483</v>
      </c>
      <c r="I41" s="44">
        <v>0.52101851851851855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 t="s">
        <v>288</v>
      </c>
      <c r="AH41" s="44">
        <v>2.75</v>
      </c>
      <c r="AI41" s="44" t="s">
        <v>291</v>
      </c>
      <c r="AJ41" s="44"/>
      <c r="AK41" s="44" t="s">
        <v>291</v>
      </c>
      <c r="AL41" s="38"/>
    </row>
    <row r="42" spans="1:138" s="28" customFormat="1" ht="15" customHeight="1" x14ac:dyDescent="0.2">
      <c r="A42" s="32">
        <v>39</v>
      </c>
      <c r="B42" s="43">
        <v>10</v>
      </c>
      <c r="C42" s="32" t="s">
        <v>131</v>
      </c>
      <c r="D42" s="32" t="s">
        <v>65</v>
      </c>
      <c r="E42" s="32" t="s">
        <v>134</v>
      </c>
      <c r="F42" s="32" t="s">
        <v>135</v>
      </c>
      <c r="G42" s="44">
        <v>0.34375</v>
      </c>
      <c r="H42" s="44">
        <v>0.39288194444444446</v>
      </c>
      <c r="I42" s="44">
        <v>0.52109953703703704</v>
      </c>
      <c r="J42" s="44"/>
      <c r="K42" s="44">
        <v>0.65445601851851853</v>
      </c>
      <c r="L42" s="44">
        <v>0.72956018518518517</v>
      </c>
      <c r="M42" s="44">
        <v>0.78172453703703704</v>
      </c>
      <c r="N42" s="44">
        <v>0.8797800925925926</v>
      </c>
      <c r="O42" s="44"/>
      <c r="P42" s="44">
        <v>0.97643518518518524</v>
      </c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 t="s">
        <v>276</v>
      </c>
      <c r="AG42" s="44" t="s">
        <v>285</v>
      </c>
      <c r="AH42" s="44">
        <v>1.9166666666666701</v>
      </c>
      <c r="AI42" s="44" t="s">
        <v>291</v>
      </c>
      <c r="AJ42" s="44"/>
      <c r="AK42" s="44" t="s">
        <v>291</v>
      </c>
      <c r="AL42" s="38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</row>
    <row r="43" spans="1:138" s="28" customFormat="1" ht="15" customHeight="1" x14ac:dyDescent="0.2">
      <c r="A43" s="32">
        <v>40</v>
      </c>
      <c r="B43" s="43">
        <v>10</v>
      </c>
      <c r="C43" s="32" t="s">
        <v>131</v>
      </c>
      <c r="D43" s="32" t="s">
        <v>65</v>
      </c>
      <c r="E43" s="32" t="s">
        <v>136</v>
      </c>
      <c r="F43" s="32" t="s">
        <v>137</v>
      </c>
      <c r="G43" s="44">
        <v>0.34375</v>
      </c>
      <c r="H43" s="44">
        <v>0.39347222222222222</v>
      </c>
      <c r="I43" s="44">
        <v>0.52106481481481481</v>
      </c>
      <c r="J43" s="44"/>
      <c r="K43" s="44">
        <v>0.65435185185185185</v>
      </c>
      <c r="L43" s="44">
        <v>0.72962962962962974</v>
      </c>
      <c r="M43" s="44">
        <v>0.78190972222222221</v>
      </c>
      <c r="N43" s="44">
        <v>0.87960648148148157</v>
      </c>
      <c r="O43" s="44"/>
      <c r="P43" s="44">
        <v>0.97649305555555566</v>
      </c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 t="s">
        <v>276</v>
      </c>
      <c r="AG43" s="44" t="s">
        <v>285</v>
      </c>
      <c r="AH43" s="44">
        <v>1.9166666666666701</v>
      </c>
      <c r="AI43" s="44" t="s">
        <v>291</v>
      </c>
      <c r="AJ43" s="44"/>
      <c r="AK43" s="44" t="s">
        <v>291</v>
      </c>
      <c r="AL43" s="38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</row>
    <row r="44" spans="1:138" ht="15" customHeight="1" x14ac:dyDescent="0.2">
      <c r="A44" s="19">
        <v>41</v>
      </c>
      <c r="B44" s="31">
        <v>11</v>
      </c>
      <c r="C44" s="12" t="s">
        <v>138</v>
      </c>
      <c r="D44" s="12" t="s">
        <v>65</v>
      </c>
      <c r="E44" s="12" t="s">
        <v>139</v>
      </c>
      <c r="F44" s="12" t="s">
        <v>140</v>
      </c>
      <c r="G44" s="30">
        <v>0.33854166666666669</v>
      </c>
      <c r="H44" s="30">
        <v>0.37729166666666664</v>
      </c>
      <c r="I44" s="30">
        <v>0.48590277777777779</v>
      </c>
      <c r="J44" s="30">
        <v>0.53310185185185188</v>
      </c>
      <c r="K44" s="30">
        <v>0.57401620370370365</v>
      </c>
      <c r="L44" s="30">
        <v>0.63435185185185183</v>
      </c>
      <c r="M44" s="30">
        <v>0.69434027777777774</v>
      </c>
      <c r="N44" s="30">
        <v>0.74165509259259255</v>
      </c>
      <c r="O44" s="30">
        <v>0.81800925925925927</v>
      </c>
      <c r="P44" s="30">
        <v>0.88949074074074075</v>
      </c>
      <c r="Q44" s="30">
        <v>0.13891203703703703</v>
      </c>
      <c r="R44" s="30">
        <v>0.30730324074074072</v>
      </c>
      <c r="S44" s="30">
        <v>0.44892361111111106</v>
      </c>
      <c r="T44" s="30">
        <v>0.54958333333333331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>
        <v>0.75873842592592589</v>
      </c>
      <c r="AG44" s="30" t="s">
        <v>283</v>
      </c>
      <c r="AH44" s="30">
        <v>0.91666666666666696</v>
      </c>
      <c r="AI44" s="30" t="s">
        <v>291</v>
      </c>
      <c r="AJ44" s="30"/>
      <c r="AK44" s="30" t="s">
        <v>291</v>
      </c>
      <c r="AL44" s="38"/>
    </row>
    <row r="45" spans="1:138" ht="15" customHeight="1" x14ac:dyDescent="0.2">
      <c r="A45" s="19">
        <v>42</v>
      </c>
      <c r="B45" s="31">
        <v>11</v>
      </c>
      <c r="C45" s="12" t="s">
        <v>138</v>
      </c>
      <c r="D45" s="12" t="s">
        <v>65</v>
      </c>
      <c r="E45" s="12" t="s">
        <v>27</v>
      </c>
      <c r="F45" s="12" t="s">
        <v>56</v>
      </c>
      <c r="G45" s="30">
        <v>0.33854166666666669</v>
      </c>
      <c r="H45" s="30">
        <v>0.37737268518518513</v>
      </c>
      <c r="I45" s="30">
        <v>0.48585648148148147</v>
      </c>
      <c r="J45" s="30">
        <v>0.53297453703703701</v>
      </c>
      <c r="K45" s="30">
        <v>0.57392361111111112</v>
      </c>
      <c r="L45" s="30">
        <v>0.63429398148148153</v>
      </c>
      <c r="M45" s="30">
        <v>0.69447916666666665</v>
      </c>
      <c r="N45" s="30">
        <v>0.74162037037037043</v>
      </c>
      <c r="O45" s="30">
        <v>0.8178009259259259</v>
      </c>
      <c r="P45" s="30">
        <v>0.88935185185185184</v>
      </c>
      <c r="Q45" s="30">
        <v>0.13918981481481482</v>
      </c>
      <c r="R45" s="30">
        <v>0.30737268518518518</v>
      </c>
      <c r="S45" s="30">
        <v>0.44908564814814816</v>
      </c>
      <c r="T45" s="30">
        <v>0.54956018518518512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>
        <v>0.75890046296296287</v>
      </c>
      <c r="AG45" s="30" t="s">
        <v>283</v>
      </c>
      <c r="AH45" s="30">
        <v>0.91666666666666696</v>
      </c>
      <c r="AI45" s="30" t="s">
        <v>291</v>
      </c>
      <c r="AJ45" s="30"/>
      <c r="AK45" s="30" t="s">
        <v>291</v>
      </c>
      <c r="AL45" s="38"/>
    </row>
    <row r="46" spans="1:138" ht="15" customHeight="1" x14ac:dyDescent="0.2">
      <c r="A46" s="2">
        <v>43</v>
      </c>
      <c r="B46" s="31">
        <v>11</v>
      </c>
      <c r="C46" s="12" t="s">
        <v>138</v>
      </c>
      <c r="D46" s="12" t="s">
        <v>65</v>
      </c>
      <c r="E46" s="12" t="s">
        <v>141</v>
      </c>
      <c r="F46" s="12" t="s">
        <v>142</v>
      </c>
      <c r="G46" s="30">
        <v>0.33854166666666669</v>
      </c>
      <c r="H46" s="30">
        <v>0.37718750000000001</v>
      </c>
      <c r="I46" s="30">
        <v>0.48578703703703702</v>
      </c>
      <c r="J46" s="30">
        <v>0.53287037037037044</v>
      </c>
      <c r="K46" s="30">
        <v>0.5738078703703704</v>
      </c>
      <c r="L46" s="30">
        <v>0.63416666666666666</v>
      </c>
      <c r="M46" s="30">
        <v>0.69436342592592604</v>
      </c>
      <c r="N46" s="30">
        <v>0.7416666666666667</v>
      </c>
      <c r="O46" s="30">
        <v>0.81791666666666663</v>
      </c>
      <c r="P46" s="30">
        <v>0.88920138888888889</v>
      </c>
      <c r="Q46" s="30">
        <v>0.13902777777777778</v>
      </c>
      <c r="R46" s="30">
        <v>0.30746527777777777</v>
      </c>
      <c r="S46" s="30">
        <v>0.44898148148148148</v>
      </c>
      <c r="T46" s="30">
        <v>0.54969907407407403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>
        <v>0.7588773148148148</v>
      </c>
      <c r="AG46" s="30" t="s">
        <v>283</v>
      </c>
      <c r="AH46" s="30">
        <v>0.91666666666666696</v>
      </c>
      <c r="AI46" s="30" t="s">
        <v>291</v>
      </c>
      <c r="AJ46" s="30"/>
      <c r="AK46" s="30" t="s">
        <v>291</v>
      </c>
      <c r="AL46" s="38"/>
    </row>
    <row r="47" spans="1:138" ht="15" customHeight="1" x14ac:dyDescent="0.2">
      <c r="A47" s="2">
        <v>44</v>
      </c>
      <c r="B47" s="31">
        <v>11</v>
      </c>
      <c r="C47" s="12" t="s">
        <v>138</v>
      </c>
      <c r="D47" s="12" t="s">
        <v>65</v>
      </c>
      <c r="E47" s="12" t="s">
        <v>143</v>
      </c>
      <c r="F47" s="12" t="s">
        <v>144</v>
      </c>
      <c r="G47" s="30">
        <v>0.33854166666666669</v>
      </c>
      <c r="H47" s="30">
        <v>0.37715277777777773</v>
      </c>
      <c r="I47" s="30">
        <v>0.48576388888888888</v>
      </c>
      <c r="J47" s="30">
        <v>0.53280092592592598</v>
      </c>
      <c r="K47" s="30">
        <v>0.57374999999999998</v>
      </c>
      <c r="L47" s="30">
        <v>0.63421296296296303</v>
      </c>
      <c r="M47" s="30">
        <v>0.69452546296296302</v>
      </c>
      <c r="N47" s="30">
        <v>0.7415856481481482</v>
      </c>
      <c r="O47" s="30">
        <v>0.81767361111111114</v>
      </c>
      <c r="P47" s="30">
        <v>0.88923611111111101</v>
      </c>
      <c r="Q47" s="30">
        <v>0.139375</v>
      </c>
      <c r="R47" s="30">
        <v>0.30722222222222223</v>
      </c>
      <c r="S47" s="30">
        <v>0.44885416666666672</v>
      </c>
      <c r="T47" s="30">
        <v>0.54951388888888886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>
        <v>0.75878472222222226</v>
      </c>
      <c r="AG47" s="30" t="s">
        <v>283</v>
      </c>
      <c r="AH47" s="30">
        <v>0.91666666666666696</v>
      </c>
      <c r="AI47" s="30" t="s">
        <v>291</v>
      </c>
      <c r="AJ47" s="30"/>
      <c r="AK47" s="30" t="s">
        <v>291</v>
      </c>
      <c r="AL47" s="38"/>
    </row>
    <row r="48" spans="1:138" ht="15" customHeight="1" x14ac:dyDescent="0.2">
      <c r="A48" s="32">
        <v>45</v>
      </c>
      <c r="B48" s="43">
        <v>12</v>
      </c>
      <c r="C48" s="32" t="s">
        <v>145</v>
      </c>
      <c r="D48" s="32" t="s">
        <v>65</v>
      </c>
      <c r="E48" s="32" t="s">
        <v>146</v>
      </c>
      <c r="F48" s="32" t="s">
        <v>147</v>
      </c>
      <c r="G48" s="44">
        <v>0.33576388888888892</v>
      </c>
      <c r="H48" s="44">
        <v>0.37540509259259264</v>
      </c>
      <c r="I48" s="44">
        <v>0.50015046296296295</v>
      </c>
      <c r="J48" s="44">
        <v>0.53883101851851845</v>
      </c>
      <c r="K48" s="44">
        <v>0.57314814814814818</v>
      </c>
      <c r="L48" s="44">
        <v>0.62149305555555556</v>
      </c>
      <c r="M48" s="44">
        <v>0.69527777777777777</v>
      </c>
      <c r="N48" s="44">
        <v>0.74182870370370368</v>
      </c>
      <c r="O48" s="44">
        <v>0.83840277777777772</v>
      </c>
      <c r="P48" s="44">
        <v>0.91065972222222225</v>
      </c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>
        <v>0.7330092592592593</v>
      </c>
      <c r="AG48" s="44" t="s">
        <v>286</v>
      </c>
      <c r="AH48" s="44">
        <v>1.5833333333333299</v>
      </c>
      <c r="AI48" s="44" t="s">
        <v>291</v>
      </c>
      <c r="AJ48" s="44"/>
      <c r="AK48" s="44" t="s">
        <v>291</v>
      </c>
      <c r="AL48" s="38"/>
    </row>
    <row r="49" spans="1:138" ht="15" customHeight="1" x14ac:dyDescent="0.2">
      <c r="A49" s="32">
        <v>46</v>
      </c>
      <c r="B49" s="43">
        <v>12</v>
      </c>
      <c r="C49" s="32" t="s">
        <v>145</v>
      </c>
      <c r="D49" s="32" t="s">
        <v>65</v>
      </c>
      <c r="E49" s="32" t="s">
        <v>148</v>
      </c>
      <c r="F49" s="32" t="s">
        <v>149</v>
      </c>
      <c r="G49" s="44">
        <v>0.33576388888888892</v>
      </c>
      <c r="H49" s="44">
        <v>0.37533564814814818</v>
      </c>
      <c r="I49" s="44">
        <v>0.50050925925925926</v>
      </c>
      <c r="J49" s="44">
        <v>0.53873842592592591</v>
      </c>
      <c r="K49" s="44">
        <v>0.5728240740740741</v>
      </c>
      <c r="L49" s="44">
        <v>0.62106481481481479</v>
      </c>
      <c r="M49" s="44">
        <v>0.69478009259259255</v>
      </c>
      <c r="N49" s="44">
        <v>0.74186342592592591</v>
      </c>
      <c r="O49" s="44">
        <v>0.83872685185185192</v>
      </c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>
        <v>0.73285879629629624</v>
      </c>
      <c r="AG49" s="44" t="s">
        <v>284</v>
      </c>
      <c r="AH49" s="44">
        <v>1.75</v>
      </c>
      <c r="AI49" s="44" t="s">
        <v>291</v>
      </c>
      <c r="AJ49" s="44"/>
      <c r="AK49" s="44" t="s">
        <v>291</v>
      </c>
      <c r="AL49" s="38"/>
    </row>
    <row r="50" spans="1:138" x14ac:dyDescent="0.2">
      <c r="A50" s="32">
        <v>47</v>
      </c>
      <c r="B50" s="43">
        <v>12</v>
      </c>
      <c r="C50" s="32" t="s">
        <v>145</v>
      </c>
      <c r="D50" s="32" t="s">
        <v>65</v>
      </c>
      <c r="E50" s="32" t="s">
        <v>49</v>
      </c>
      <c r="F50" s="32" t="s">
        <v>150</v>
      </c>
      <c r="G50" s="44">
        <v>0.33576388888888892</v>
      </c>
      <c r="H50" s="44">
        <v>0.37535879629629632</v>
      </c>
      <c r="I50" s="44">
        <v>0.50039351851851854</v>
      </c>
      <c r="J50" s="44">
        <v>0.53894675925925928</v>
      </c>
      <c r="K50" s="44">
        <v>0.57324074074074072</v>
      </c>
      <c r="L50" s="44">
        <v>0.62135416666666665</v>
      </c>
      <c r="M50" s="44">
        <v>0.69521990740740736</v>
      </c>
      <c r="N50" s="44">
        <v>0.74179398148148146</v>
      </c>
      <c r="O50" s="44">
        <v>0.83846064814814814</v>
      </c>
      <c r="P50" s="44">
        <v>0.9105092592592593</v>
      </c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>
        <v>0.73291666666666666</v>
      </c>
      <c r="AG50" s="44" t="s">
        <v>286</v>
      </c>
      <c r="AH50" s="44">
        <v>1.5833333333333299</v>
      </c>
      <c r="AI50" s="44" t="s">
        <v>291</v>
      </c>
      <c r="AJ50" s="44"/>
      <c r="AK50" s="44" t="s">
        <v>291</v>
      </c>
    </row>
    <row r="51" spans="1:138" x14ac:dyDescent="0.2">
      <c r="A51" s="32">
        <v>48</v>
      </c>
      <c r="B51" s="43">
        <v>12</v>
      </c>
      <c r="C51" s="32" t="s">
        <v>145</v>
      </c>
      <c r="D51" s="32" t="s">
        <v>65</v>
      </c>
      <c r="E51" s="32" t="s">
        <v>151</v>
      </c>
      <c r="F51" s="32" t="s">
        <v>152</v>
      </c>
      <c r="G51" s="44">
        <v>0.33576388888888892</v>
      </c>
      <c r="H51" s="44">
        <v>0.37548611111111113</v>
      </c>
      <c r="I51" s="44">
        <v>0.49967592592592597</v>
      </c>
      <c r="J51" s="44">
        <v>0.53888888888888886</v>
      </c>
      <c r="K51" s="44">
        <v>0.57292824074074067</v>
      </c>
      <c r="L51" s="44">
        <v>0.62100694444444449</v>
      </c>
      <c r="M51" s="44">
        <v>0.69489583333333327</v>
      </c>
      <c r="N51" s="44">
        <v>0.74173611111111104</v>
      </c>
      <c r="O51" s="44">
        <v>0.83827546296296296</v>
      </c>
      <c r="P51" s="44">
        <v>0.91021990740740744</v>
      </c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 t="s">
        <v>286</v>
      </c>
      <c r="AH51" s="44">
        <v>1.5833333333333299</v>
      </c>
      <c r="AI51" s="44" t="s">
        <v>291</v>
      </c>
      <c r="AJ51" s="44"/>
      <c r="AK51" s="44" t="s">
        <v>291</v>
      </c>
    </row>
    <row r="52" spans="1:138" s="29" customFormat="1" x14ac:dyDescent="0.2">
      <c r="A52" s="19">
        <v>49</v>
      </c>
      <c r="B52" s="31">
        <v>13</v>
      </c>
      <c r="C52" s="12" t="s">
        <v>153</v>
      </c>
      <c r="D52" s="12" t="s">
        <v>65</v>
      </c>
      <c r="E52" s="12" t="s">
        <v>154</v>
      </c>
      <c r="F52" s="12" t="s">
        <v>155</v>
      </c>
      <c r="G52" s="30">
        <v>0.34236111111111112</v>
      </c>
      <c r="H52" s="30">
        <v>0.39508101851851851</v>
      </c>
      <c r="I52" s="30">
        <v>0.52071759259259254</v>
      </c>
      <c r="J52" s="30">
        <v>0.58241898148148141</v>
      </c>
      <c r="K52" s="30">
        <v>0.62866898148148154</v>
      </c>
      <c r="L52" s="30">
        <v>0.68314814814814817</v>
      </c>
      <c r="M52" s="30">
        <v>0.7349768518518518</v>
      </c>
      <c r="N52" s="30">
        <v>0.78162037037037047</v>
      </c>
      <c r="O52" s="30">
        <v>0.84847222222222218</v>
      </c>
      <c r="P52" s="30">
        <v>0.91513888888888895</v>
      </c>
      <c r="Q52" s="30">
        <v>0.17818287037037037</v>
      </c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>
        <v>0.78306712962962965</v>
      </c>
      <c r="AG52" s="30"/>
      <c r="AH52" s="30"/>
      <c r="AI52" s="18">
        <f>AF52-G52+1</f>
        <v>1.4407060185185185</v>
      </c>
      <c r="AJ52" s="30"/>
      <c r="AK52" s="18">
        <f t="shared" si="1"/>
        <v>1.4407060185185185</v>
      </c>
      <c r="AL52" s="10" t="s">
        <v>295</v>
      </c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</row>
    <row r="53" spans="1:138" s="29" customFormat="1" x14ac:dyDescent="0.2">
      <c r="A53" s="19">
        <v>50</v>
      </c>
      <c r="B53" s="31">
        <v>13</v>
      </c>
      <c r="C53" s="12" t="s">
        <v>153</v>
      </c>
      <c r="D53" s="12" t="s">
        <v>65</v>
      </c>
      <c r="E53" s="12" t="s">
        <v>156</v>
      </c>
      <c r="F53" s="12" t="s">
        <v>157</v>
      </c>
      <c r="G53" s="30">
        <v>0.34236111111111112</v>
      </c>
      <c r="H53" s="30">
        <v>0.39488425925925924</v>
      </c>
      <c r="I53" s="30">
        <v>0.52060185185185182</v>
      </c>
      <c r="J53" s="30">
        <v>0.58218749999999997</v>
      </c>
      <c r="K53" s="30">
        <v>0.6287962962962963</v>
      </c>
      <c r="L53" s="30">
        <v>0.68306712962962957</v>
      </c>
      <c r="M53" s="30">
        <v>0.73486111111111108</v>
      </c>
      <c r="N53" s="30">
        <v>0.78158564814814813</v>
      </c>
      <c r="O53" s="30">
        <v>0.84835648148148157</v>
      </c>
      <c r="P53" s="30">
        <v>0.91530092592592593</v>
      </c>
      <c r="Q53" s="30">
        <v>0.17806712962962964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>
        <v>0.78298611111111116</v>
      </c>
      <c r="AG53" s="30"/>
      <c r="AH53" s="30"/>
      <c r="AI53" s="18">
        <f t="shared" ref="AI53:AI55" si="6">AF53-G53+1</f>
        <v>1.440625</v>
      </c>
      <c r="AJ53" s="30"/>
      <c r="AK53" s="18">
        <f t="shared" si="1"/>
        <v>1.440625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</row>
    <row r="54" spans="1:138" x14ac:dyDescent="0.2">
      <c r="A54" s="2">
        <v>51</v>
      </c>
      <c r="B54" s="31">
        <v>13</v>
      </c>
      <c r="C54" s="12" t="s">
        <v>153</v>
      </c>
      <c r="D54" s="12" t="s">
        <v>65</v>
      </c>
      <c r="E54" s="12" t="s">
        <v>158</v>
      </c>
      <c r="F54" s="12" t="s">
        <v>33</v>
      </c>
      <c r="G54" s="30">
        <v>0.34236111111111112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18"/>
      <c r="AJ54" s="30"/>
      <c r="AK54" s="18"/>
    </row>
    <row r="55" spans="1:138" x14ac:dyDescent="0.2">
      <c r="A55" s="2">
        <v>52</v>
      </c>
      <c r="B55" s="31">
        <v>13</v>
      </c>
      <c r="C55" s="12" t="s">
        <v>153</v>
      </c>
      <c r="D55" s="12" t="s">
        <v>65</v>
      </c>
      <c r="E55" s="12" t="s">
        <v>159</v>
      </c>
      <c r="F55" s="12" t="s">
        <v>160</v>
      </c>
      <c r="G55" s="30">
        <v>0.34236111111111112</v>
      </c>
      <c r="H55" s="30">
        <v>0.3947222222222222</v>
      </c>
      <c r="I55" s="30">
        <v>0.52056712962962959</v>
      </c>
      <c r="J55" s="30">
        <v>0.58226851851851846</v>
      </c>
      <c r="K55" s="30">
        <v>0.62892361111111106</v>
      </c>
      <c r="L55" s="30">
        <v>0.68299768518518522</v>
      </c>
      <c r="M55" s="30">
        <v>0.73491898148148149</v>
      </c>
      <c r="N55" s="30">
        <v>0.7815509259259259</v>
      </c>
      <c r="O55" s="30">
        <v>0.84857638888888898</v>
      </c>
      <c r="P55" s="30">
        <v>0.91518518518518521</v>
      </c>
      <c r="Q55" s="30">
        <v>0.17783564814814815</v>
      </c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>
        <v>0.78296296296296297</v>
      </c>
      <c r="AG55" s="30"/>
      <c r="AH55" s="30"/>
      <c r="AI55" s="18">
        <f t="shared" si="6"/>
        <v>1.4406018518518517</v>
      </c>
      <c r="AJ55" s="30"/>
      <c r="AK55" s="18">
        <f t="shared" ref="AK55" si="7">AI55+AH55</f>
        <v>1.4406018518518517</v>
      </c>
    </row>
    <row r="56" spans="1:138" x14ac:dyDescent="0.2">
      <c r="A56" s="32">
        <v>53</v>
      </c>
      <c r="B56" s="43">
        <v>14</v>
      </c>
      <c r="C56" s="32" t="s">
        <v>161</v>
      </c>
      <c r="D56" s="32" t="s">
        <v>65</v>
      </c>
      <c r="E56" s="32" t="s">
        <v>162</v>
      </c>
      <c r="F56" s="32" t="s">
        <v>163</v>
      </c>
      <c r="G56" s="44">
        <v>0.33611111111111108</v>
      </c>
      <c r="H56" s="44">
        <v>0.37755787037037036</v>
      </c>
      <c r="I56" s="44">
        <v>0.49464120370370374</v>
      </c>
      <c r="J56" s="44">
        <v>0.53920138888888891</v>
      </c>
      <c r="K56" s="44">
        <v>0.57788194444444441</v>
      </c>
      <c r="L56" s="44">
        <v>0.64692129629629636</v>
      </c>
      <c r="M56" s="44">
        <v>0.69956018518518526</v>
      </c>
      <c r="N56" s="44">
        <v>0.74194444444444441</v>
      </c>
      <c r="O56" s="44">
        <v>0.81504629629629621</v>
      </c>
      <c r="P56" s="44">
        <v>0.88686342592592593</v>
      </c>
      <c r="Q56" s="44">
        <v>9.8148148148148151E-2</v>
      </c>
      <c r="R56" s="44">
        <v>0.26553240740740741</v>
      </c>
      <c r="S56" s="44">
        <v>0.42640046296296297</v>
      </c>
      <c r="T56" s="44">
        <v>0.52385416666666662</v>
      </c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>
        <v>0.65311342592592592</v>
      </c>
      <c r="AG56" s="44" t="s">
        <v>283</v>
      </c>
      <c r="AH56" s="44">
        <v>0.91666666666666696</v>
      </c>
      <c r="AI56" s="57">
        <f>AF56-G56+1</f>
        <v>1.3170023148148149</v>
      </c>
      <c r="AJ56" s="57"/>
      <c r="AK56" s="57">
        <f t="shared" si="1"/>
        <v>2.2336689814814816</v>
      </c>
      <c r="AL56" s="10" t="s">
        <v>296</v>
      </c>
    </row>
    <row r="57" spans="1:138" x14ac:dyDescent="0.2">
      <c r="A57" s="32">
        <v>54</v>
      </c>
      <c r="B57" s="43">
        <v>14</v>
      </c>
      <c r="C57" s="32" t="s">
        <v>161</v>
      </c>
      <c r="D57" s="32" t="s">
        <v>65</v>
      </c>
      <c r="E57" s="32" t="s">
        <v>164</v>
      </c>
      <c r="F57" s="32" t="s">
        <v>165</v>
      </c>
      <c r="G57" s="44">
        <v>0.33611111111111108</v>
      </c>
      <c r="H57" s="44">
        <v>0.37791666666666668</v>
      </c>
      <c r="I57" s="44">
        <v>0.49474537037037036</v>
      </c>
      <c r="J57" s="44">
        <v>0.53934027777777771</v>
      </c>
      <c r="K57" s="44">
        <v>0.57793981481481482</v>
      </c>
      <c r="L57" s="44">
        <v>0.6468518518518519</v>
      </c>
      <c r="M57" s="44">
        <v>0.69949074074074069</v>
      </c>
      <c r="N57" s="44">
        <v>0.78528935185185189</v>
      </c>
      <c r="O57" s="44">
        <v>0.81526620370370362</v>
      </c>
      <c r="P57" s="44">
        <v>0.88651620370370365</v>
      </c>
      <c r="Q57" s="44">
        <v>9.7916666666666666E-2</v>
      </c>
      <c r="R57" s="44">
        <v>0.26565972222222223</v>
      </c>
      <c r="S57" s="44">
        <v>0.42655092592592592</v>
      </c>
      <c r="T57" s="44">
        <v>0.52375000000000005</v>
      </c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>
        <v>0.65293981481481478</v>
      </c>
      <c r="AG57" s="44" t="s">
        <v>283</v>
      </c>
      <c r="AH57" s="44">
        <v>0.91666666666666696</v>
      </c>
      <c r="AI57" s="57">
        <f t="shared" ref="AI57:AI58" si="8">AF57-G57+1</f>
        <v>1.3168287037037036</v>
      </c>
      <c r="AJ57" s="57"/>
      <c r="AK57" s="57">
        <f t="shared" si="1"/>
        <v>2.2334953703703704</v>
      </c>
    </row>
    <row r="58" spans="1:138" x14ac:dyDescent="0.2">
      <c r="A58" s="32">
        <v>55</v>
      </c>
      <c r="B58" s="43">
        <v>14</v>
      </c>
      <c r="C58" s="32" t="s">
        <v>161</v>
      </c>
      <c r="D58" s="32" t="s">
        <v>65</v>
      </c>
      <c r="E58" s="32" t="s">
        <v>166</v>
      </c>
      <c r="F58" s="32" t="s">
        <v>167</v>
      </c>
      <c r="G58" s="44">
        <v>0.33611111111111108</v>
      </c>
      <c r="H58" s="44">
        <v>0.37792824074074072</v>
      </c>
      <c r="I58" s="44">
        <v>0.49466435185185187</v>
      </c>
      <c r="J58" s="44">
        <v>0.53915509259259264</v>
      </c>
      <c r="K58" s="44">
        <v>0.57804398148148151</v>
      </c>
      <c r="L58" s="44">
        <v>0.64730324074074075</v>
      </c>
      <c r="M58" s="44">
        <v>0.69930555555555562</v>
      </c>
      <c r="N58" s="44">
        <v>0.78533564814814805</v>
      </c>
      <c r="O58" s="44">
        <v>0.81542824074074083</v>
      </c>
      <c r="P58" s="44">
        <v>0.88697916666666676</v>
      </c>
      <c r="Q58" s="44">
        <v>9.8518518518518519E-2</v>
      </c>
      <c r="R58" s="44">
        <v>0.2654050925925926</v>
      </c>
      <c r="S58" s="44">
        <v>0.42671296296296296</v>
      </c>
      <c r="T58" s="44">
        <v>0.52379629629629632</v>
      </c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>
        <v>0.65293981481481478</v>
      </c>
      <c r="AG58" s="44" t="s">
        <v>283</v>
      </c>
      <c r="AH58" s="44">
        <v>0.91666666666666696</v>
      </c>
      <c r="AI58" s="57">
        <f t="shared" si="8"/>
        <v>1.3168287037037036</v>
      </c>
      <c r="AJ58" s="57"/>
      <c r="AK58" s="57">
        <f t="shared" ref="AK58" si="9">AI58+AH58</f>
        <v>2.2334953703703704</v>
      </c>
    </row>
    <row r="59" spans="1:138" x14ac:dyDescent="0.2">
      <c r="A59" s="32">
        <v>56</v>
      </c>
      <c r="B59" s="43">
        <v>14</v>
      </c>
      <c r="C59" s="32" t="s">
        <v>161</v>
      </c>
      <c r="D59" s="32" t="s">
        <v>65</v>
      </c>
      <c r="E59" s="32" t="s">
        <v>168</v>
      </c>
      <c r="F59" s="32" t="s">
        <v>74</v>
      </c>
      <c r="G59" s="44">
        <v>0.33611111111111108</v>
      </c>
      <c r="H59" s="44">
        <v>0.37767361111111114</v>
      </c>
      <c r="I59" s="44">
        <v>0.49460648148148145</v>
      </c>
      <c r="J59" s="44">
        <v>0.53909722222222223</v>
      </c>
      <c r="K59" s="44">
        <v>0.57777777777777783</v>
      </c>
      <c r="L59" s="44">
        <v>0.64723379629629629</v>
      </c>
      <c r="M59" s="44">
        <v>0.70015046296296291</v>
      </c>
      <c r="N59" s="44">
        <v>0.7775347222222222</v>
      </c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57"/>
      <c r="AJ59" s="57"/>
      <c r="AK59" s="57"/>
    </row>
    <row r="60" spans="1:138" x14ac:dyDescent="0.2">
      <c r="A60" s="19">
        <v>57</v>
      </c>
      <c r="B60" s="31">
        <v>15</v>
      </c>
      <c r="C60" s="12" t="s">
        <v>169</v>
      </c>
      <c r="D60" s="12" t="s">
        <v>65</v>
      </c>
      <c r="E60" s="12" t="s">
        <v>13</v>
      </c>
      <c r="F60" s="12" t="s">
        <v>170</v>
      </c>
      <c r="G60" s="30">
        <v>0.33819444444444446</v>
      </c>
      <c r="H60" s="30">
        <v>0.38142361111111112</v>
      </c>
      <c r="I60" s="30">
        <v>0.49724537037037037</v>
      </c>
      <c r="J60" s="30">
        <v>0.55184027777777778</v>
      </c>
      <c r="K60" s="30">
        <v>0.6042939814814815</v>
      </c>
      <c r="L60" s="30">
        <v>0.66715277777777782</v>
      </c>
      <c r="M60" s="30">
        <v>0.71659722222222222</v>
      </c>
      <c r="N60" s="30">
        <v>0.76005787037037031</v>
      </c>
      <c r="O60" s="30">
        <v>0.83180555555555558</v>
      </c>
      <c r="P60" s="30">
        <v>0.92211805555555548</v>
      </c>
      <c r="Q60" s="30">
        <v>0.17925925925925926</v>
      </c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>
        <v>0.4758101851851852</v>
      </c>
      <c r="AG60" s="30"/>
      <c r="AH60" s="30"/>
      <c r="AI60" s="18">
        <f>AF60-G60+1</f>
        <v>1.1376157407407408</v>
      </c>
      <c r="AJ60" s="30"/>
      <c r="AK60" s="18">
        <f t="shared" si="1"/>
        <v>1.1376157407407408</v>
      </c>
      <c r="AL60" s="10" t="s">
        <v>297</v>
      </c>
      <c r="CB60" s="24"/>
    </row>
    <row r="61" spans="1:138" x14ac:dyDescent="0.2">
      <c r="A61" s="19">
        <v>58</v>
      </c>
      <c r="B61" s="31">
        <v>15</v>
      </c>
      <c r="C61" s="12" t="s">
        <v>169</v>
      </c>
      <c r="D61" s="12" t="s">
        <v>65</v>
      </c>
      <c r="E61" s="12" t="s">
        <v>171</v>
      </c>
      <c r="F61" s="12" t="s">
        <v>172</v>
      </c>
      <c r="G61" s="30">
        <v>0.33819444444444446</v>
      </c>
      <c r="H61" s="30">
        <v>0.38063657407407409</v>
      </c>
      <c r="I61" s="30">
        <v>0.49731481481481482</v>
      </c>
      <c r="J61" s="30">
        <v>0.55164351851851856</v>
      </c>
      <c r="K61" s="30">
        <v>0.60410879629629632</v>
      </c>
      <c r="L61" s="30">
        <v>0.66690972222222211</v>
      </c>
      <c r="M61" s="30">
        <v>0.7162384259259259</v>
      </c>
      <c r="N61" s="30">
        <v>0.7599189814814814</v>
      </c>
      <c r="O61" s="30">
        <v>0.83159722222222221</v>
      </c>
      <c r="P61" s="30">
        <v>0.92225694444444439</v>
      </c>
      <c r="Q61" s="30">
        <v>0.17662037037037037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>
        <v>0.47593749999999996</v>
      </c>
      <c r="AG61" s="30"/>
      <c r="AH61" s="30"/>
      <c r="AI61" s="18">
        <f t="shared" ref="AI61:AI63" si="10">AF61-G61+1</f>
        <v>1.1377430555555554</v>
      </c>
      <c r="AJ61" s="30"/>
      <c r="AK61" s="18">
        <f t="shared" si="1"/>
        <v>1.1377430555555554</v>
      </c>
      <c r="CB61" s="24"/>
    </row>
    <row r="62" spans="1:138" x14ac:dyDescent="0.2">
      <c r="A62" s="2">
        <v>59</v>
      </c>
      <c r="B62" s="31">
        <v>15</v>
      </c>
      <c r="C62" s="12" t="s">
        <v>169</v>
      </c>
      <c r="D62" s="12" t="s">
        <v>65</v>
      </c>
      <c r="E62" s="12" t="s">
        <v>53</v>
      </c>
      <c r="F62" s="12" t="s">
        <v>173</v>
      </c>
      <c r="G62" s="30">
        <v>0.33819444444444446</v>
      </c>
      <c r="H62" s="30">
        <v>0.38138888888888883</v>
      </c>
      <c r="I62" s="30">
        <v>0.49721064814814814</v>
      </c>
      <c r="J62" s="30">
        <v>0.55193287037037042</v>
      </c>
      <c r="K62" s="30">
        <v>0.60442129629629626</v>
      </c>
      <c r="L62" s="30">
        <v>0.66697916666666668</v>
      </c>
      <c r="M62" s="30">
        <v>0.71635416666666663</v>
      </c>
      <c r="N62" s="30">
        <v>0.75997685185185182</v>
      </c>
      <c r="O62" s="30">
        <v>0.83146990740740734</v>
      </c>
      <c r="P62" s="30">
        <v>0.92186342592592585</v>
      </c>
      <c r="Q62" s="30">
        <v>0.17697916666666666</v>
      </c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>
        <v>0.47652777777777783</v>
      </c>
      <c r="AG62" s="30"/>
      <c r="AH62" s="30"/>
      <c r="AI62" s="18">
        <f t="shared" si="10"/>
        <v>1.1383333333333334</v>
      </c>
      <c r="AJ62" s="30"/>
      <c r="AK62" s="18">
        <f t="shared" si="1"/>
        <v>1.1383333333333334</v>
      </c>
    </row>
    <row r="63" spans="1:138" x14ac:dyDescent="0.2">
      <c r="A63" s="2">
        <v>60</v>
      </c>
      <c r="B63" s="31">
        <v>15</v>
      </c>
      <c r="C63" s="12" t="s">
        <v>169</v>
      </c>
      <c r="D63" s="12" t="s">
        <v>65</v>
      </c>
      <c r="E63" s="12" t="s">
        <v>174</v>
      </c>
      <c r="F63" s="12" t="s">
        <v>175</v>
      </c>
      <c r="G63" s="30">
        <v>0.33819444444444446</v>
      </c>
      <c r="H63" s="30">
        <v>0.38098379629629631</v>
      </c>
      <c r="I63" s="30">
        <v>0.49734953703703705</v>
      </c>
      <c r="J63" s="30">
        <v>0.55126157407407406</v>
      </c>
      <c r="K63" s="30">
        <v>0.60398148148148145</v>
      </c>
      <c r="L63" s="30">
        <v>0.66704861111111102</v>
      </c>
      <c r="M63" s="30">
        <v>0.71630787037037036</v>
      </c>
      <c r="N63" s="30">
        <v>0.75978009259259249</v>
      </c>
      <c r="O63" s="30">
        <v>0.83233796296296303</v>
      </c>
      <c r="P63" s="30">
        <v>0.92197916666666668</v>
      </c>
      <c r="Q63" s="30">
        <v>0.17633101851851851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>
        <v>0.47590277777777779</v>
      </c>
      <c r="AG63" s="30"/>
      <c r="AH63" s="30"/>
      <c r="AI63" s="18">
        <f t="shared" si="10"/>
        <v>1.1377083333333333</v>
      </c>
      <c r="AJ63" s="30"/>
      <c r="AK63" s="18">
        <f t="shared" si="1"/>
        <v>1.1377083333333333</v>
      </c>
    </row>
    <row r="64" spans="1:138" s="27" customFormat="1" ht="15" customHeight="1" x14ac:dyDescent="0.2">
      <c r="A64" s="32">
        <v>61</v>
      </c>
      <c r="B64" s="43">
        <v>16</v>
      </c>
      <c r="C64" s="32" t="s">
        <v>176</v>
      </c>
      <c r="D64" s="32" t="s">
        <v>177</v>
      </c>
      <c r="E64" s="32" t="s">
        <v>178</v>
      </c>
      <c r="F64" s="32" t="s">
        <v>179</v>
      </c>
      <c r="G64" s="44">
        <v>0.33993055555555557</v>
      </c>
      <c r="H64" s="44">
        <v>0.38702546296296297</v>
      </c>
      <c r="I64" s="44">
        <v>0.53900462962962969</v>
      </c>
      <c r="J64" s="44">
        <v>0.60206018518518511</v>
      </c>
      <c r="K64" s="44"/>
      <c r="L64" s="44"/>
      <c r="M64" s="44"/>
      <c r="N64" s="44">
        <v>0.84437499999999999</v>
      </c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 t="s">
        <v>277</v>
      </c>
      <c r="AG64" s="44" t="s">
        <v>279</v>
      </c>
      <c r="AH64" s="44">
        <v>2.4166666666666701</v>
      </c>
      <c r="AI64" s="44" t="s">
        <v>291</v>
      </c>
      <c r="AJ64" s="44"/>
      <c r="AK64" s="44" t="s">
        <v>291</v>
      </c>
      <c r="AL64" s="45" t="s">
        <v>298</v>
      </c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</row>
    <row r="65" spans="1:80" ht="15" customHeight="1" x14ac:dyDescent="0.2">
      <c r="A65" s="32">
        <v>62</v>
      </c>
      <c r="B65" s="43">
        <v>16</v>
      </c>
      <c r="C65" s="32" t="s">
        <v>176</v>
      </c>
      <c r="D65" s="32" t="s">
        <v>177</v>
      </c>
      <c r="E65" s="32" t="s">
        <v>180</v>
      </c>
      <c r="F65" s="32" t="s">
        <v>181</v>
      </c>
      <c r="G65" s="44">
        <v>0.33993055555555557</v>
      </c>
      <c r="H65" s="44">
        <v>0.38717592592592592</v>
      </c>
      <c r="I65" s="44">
        <v>0.53907407407407404</v>
      </c>
      <c r="J65" s="44">
        <v>0.60226851851851848</v>
      </c>
      <c r="K65" s="44"/>
      <c r="L65" s="44"/>
      <c r="M65" s="44"/>
      <c r="N65" s="44">
        <v>0.84432870370370372</v>
      </c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 t="s">
        <v>277</v>
      </c>
      <c r="AG65" s="44" t="s">
        <v>279</v>
      </c>
      <c r="AH65" s="44">
        <v>2.4166666666666701</v>
      </c>
      <c r="AI65" s="44" t="s">
        <v>291</v>
      </c>
      <c r="AJ65" s="44"/>
      <c r="AK65" s="44" t="s">
        <v>291</v>
      </c>
    </row>
    <row r="66" spans="1:80" ht="15" customHeight="1" x14ac:dyDescent="0.2">
      <c r="A66" s="32">
        <v>63</v>
      </c>
      <c r="B66" s="43">
        <v>16</v>
      </c>
      <c r="C66" s="32" t="s">
        <v>176</v>
      </c>
      <c r="D66" s="32" t="s">
        <v>177</v>
      </c>
      <c r="E66" s="32" t="s">
        <v>13</v>
      </c>
      <c r="F66" s="32" t="s">
        <v>182</v>
      </c>
      <c r="G66" s="44">
        <v>0.33993055555555557</v>
      </c>
      <c r="H66" s="44">
        <v>0.38687500000000002</v>
      </c>
      <c r="I66" s="44">
        <v>0.53840277777777779</v>
      </c>
      <c r="J66" s="44">
        <v>0.60181712962962963</v>
      </c>
      <c r="K66" s="44"/>
      <c r="L66" s="44"/>
      <c r="M66" s="44"/>
      <c r="N66" s="44">
        <v>0.8444328703703704</v>
      </c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 t="s">
        <v>277</v>
      </c>
      <c r="AG66" s="44" t="s">
        <v>279</v>
      </c>
      <c r="AH66" s="44">
        <v>2.4166666666666701</v>
      </c>
      <c r="AI66" s="44" t="s">
        <v>291</v>
      </c>
      <c r="AJ66" s="44"/>
      <c r="AK66" s="44" t="s">
        <v>291</v>
      </c>
    </row>
    <row r="67" spans="1:80" ht="15" customHeight="1" x14ac:dyDescent="0.2">
      <c r="A67" s="32">
        <v>64</v>
      </c>
      <c r="B67" s="43">
        <v>16</v>
      </c>
      <c r="C67" s="32" t="s">
        <v>176</v>
      </c>
      <c r="D67" s="32" t="s">
        <v>177</v>
      </c>
      <c r="E67" s="32" t="s">
        <v>183</v>
      </c>
      <c r="F67" s="32" t="s">
        <v>184</v>
      </c>
      <c r="G67" s="44">
        <v>0.33993055555555557</v>
      </c>
      <c r="H67" s="44">
        <v>0.38666666666666666</v>
      </c>
      <c r="I67" s="44">
        <v>0.53824074074074069</v>
      </c>
      <c r="J67" s="44">
        <v>0.60165509259259264</v>
      </c>
      <c r="K67" s="44"/>
      <c r="L67" s="44"/>
      <c r="M67" s="44"/>
      <c r="N67" s="44">
        <v>0.84447916666666656</v>
      </c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 t="s">
        <v>277</v>
      </c>
      <c r="AG67" s="44" t="s">
        <v>279</v>
      </c>
      <c r="AH67" s="44">
        <v>2.4166666666666701</v>
      </c>
      <c r="AI67" s="44" t="s">
        <v>291</v>
      </c>
      <c r="AJ67" s="44"/>
      <c r="AK67" s="44" t="s">
        <v>291</v>
      </c>
      <c r="CB67" s="24"/>
    </row>
    <row r="68" spans="1:80" ht="15" customHeight="1" x14ac:dyDescent="0.2">
      <c r="A68" s="19">
        <v>65</v>
      </c>
      <c r="B68" s="31">
        <v>17</v>
      </c>
      <c r="C68" s="12" t="s">
        <v>185</v>
      </c>
      <c r="D68" s="12" t="s">
        <v>65</v>
      </c>
      <c r="E68" s="12" t="s">
        <v>186</v>
      </c>
      <c r="F68" s="12" t="s">
        <v>187</v>
      </c>
      <c r="G68" s="30">
        <v>0.33749999999999997</v>
      </c>
      <c r="H68" s="30">
        <v>0.38100694444444444</v>
      </c>
      <c r="I68" s="30">
        <v>0.50321759259259258</v>
      </c>
      <c r="J68" s="30">
        <v>0.54655092592592591</v>
      </c>
      <c r="K68" s="30">
        <v>0.59296296296296302</v>
      </c>
      <c r="L68" s="30">
        <v>0.64854166666666668</v>
      </c>
      <c r="M68" s="30">
        <v>0.71469907407407407</v>
      </c>
      <c r="N68" s="30">
        <v>0.75490740740740747</v>
      </c>
      <c r="O68" s="30">
        <v>0.83197916666666671</v>
      </c>
      <c r="P68" s="30">
        <v>0.89887731481481481</v>
      </c>
      <c r="Q68" s="30">
        <v>0.12445601851851852</v>
      </c>
      <c r="R68" s="30">
        <v>0.28788194444444443</v>
      </c>
      <c r="S68" s="30">
        <v>0.41253472222222221</v>
      </c>
      <c r="T68" s="30">
        <v>0.49922453703703701</v>
      </c>
      <c r="U68" s="30">
        <v>0.56278935185185186</v>
      </c>
      <c r="V68" s="30"/>
      <c r="W68" s="30">
        <v>0.52127314814814818</v>
      </c>
      <c r="X68" s="30">
        <v>0.52697916666666667</v>
      </c>
      <c r="Y68" s="30">
        <v>0.54994212962962963</v>
      </c>
      <c r="Z68" s="30">
        <v>0.5223726851851852</v>
      </c>
      <c r="AA68" s="30">
        <v>0.54311342592592593</v>
      </c>
      <c r="AB68" s="30"/>
      <c r="AC68" s="30"/>
      <c r="AD68" s="30"/>
      <c r="AE68" s="30"/>
      <c r="AF68" s="30">
        <v>0.66770833333333324</v>
      </c>
      <c r="AG68" s="30" t="s">
        <v>280</v>
      </c>
      <c r="AH68" s="30">
        <v>0.66666666666666696</v>
      </c>
      <c r="AI68" s="18">
        <f>AF68-G68+1</f>
        <v>1.3302083333333332</v>
      </c>
      <c r="AJ68" s="30"/>
      <c r="AK68" s="18">
        <f t="shared" si="1"/>
        <v>1.9968750000000002</v>
      </c>
      <c r="AL68" s="10" t="s">
        <v>299</v>
      </c>
    </row>
    <row r="69" spans="1:80" ht="15" customHeight="1" x14ac:dyDescent="0.2">
      <c r="A69" s="19">
        <v>66</v>
      </c>
      <c r="B69" s="31">
        <v>17</v>
      </c>
      <c r="C69" s="12" t="s">
        <v>185</v>
      </c>
      <c r="D69" s="12" t="s">
        <v>65</v>
      </c>
      <c r="E69" s="12" t="s">
        <v>166</v>
      </c>
      <c r="F69" s="12" t="s">
        <v>188</v>
      </c>
      <c r="G69" s="30">
        <v>0.33749999999999997</v>
      </c>
      <c r="H69" s="30">
        <v>0.38148148148148148</v>
      </c>
      <c r="I69" s="30">
        <v>0.50307870370370367</v>
      </c>
      <c r="J69" s="30">
        <v>0.54694444444444446</v>
      </c>
      <c r="K69" s="30">
        <v>0.59334490740740742</v>
      </c>
      <c r="L69" s="30">
        <v>0.64900462962962957</v>
      </c>
      <c r="M69" s="30">
        <v>0.71454861111111112</v>
      </c>
      <c r="N69" s="30">
        <v>0.7550810185185185</v>
      </c>
      <c r="O69" s="30">
        <v>0.8325231481481481</v>
      </c>
      <c r="P69" s="30">
        <v>0.89901620370370372</v>
      </c>
      <c r="Q69" s="30">
        <v>0.12769675925925925</v>
      </c>
      <c r="R69" s="30">
        <v>0.28780092592592593</v>
      </c>
      <c r="S69" s="30">
        <v>0.41282407407407407</v>
      </c>
      <c r="T69" s="30">
        <v>0.49917824074074074</v>
      </c>
      <c r="U69" s="30">
        <v>0.56270833333333337</v>
      </c>
      <c r="V69" s="30"/>
      <c r="W69" s="30">
        <v>0.52105324074074078</v>
      </c>
      <c r="X69" s="30">
        <v>0.52771990740740737</v>
      </c>
      <c r="Y69" s="30">
        <v>0.54961805555555554</v>
      </c>
      <c r="Z69" s="30">
        <v>0.52230324074074075</v>
      </c>
      <c r="AA69" s="30">
        <v>0.54434027777777783</v>
      </c>
      <c r="AB69" s="30"/>
      <c r="AC69" s="30"/>
      <c r="AD69" s="30"/>
      <c r="AE69" s="30"/>
      <c r="AF69" s="30">
        <v>0.66760416666666667</v>
      </c>
      <c r="AG69" s="30" t="s">
        <v>280</v>
      </c>
      <c r="AH69" s="30">
        <v>0.66666666666666696</v>
      </c>
      <c r="AI69" s="18">
        <f t="shared" ref="AI69:AI71" si="11">AF69-G69+1</f>
        <v>1.3301041666666666</v>
      </c>
      <c r="AJ69" s="30"/>
      <c r="AK69" s="18">
        <f t="shared" ref="AK69:AK119" si="12">AI69+AH69</f>
        <v>1.9967708333333336</v>
      </c>
    </row>
    <row r="70" spans="1:80" ht="15" customHeight="1" x14ac:dyDescent="0.2">
      <c r="A70" s="2">
        <v>67</v>
      </c>
      <c r="B70" s="31">
        <v>17</v>
      </c>
      <c r="C70" s="12" t="s">
        <v>185</v>
      </c>
      <c r="D70" s="12" t="s">
        <v>65</v>
      </c>
      <c r="E70" s="12" t="s">
        <v>189</v>
      </c>
      <c r="F70" s="12" t="s">
        <v>190</v>
      </c>
      <c r="G70" s="30">
        <v>0.33749999999999997</v>
      </c>
      <c r="H70" s="30">
        <v>0.38156250000000003</v>
      </c>
      <c r="I70" s="30">
        <v>0.50311342592592589</v>
      </c>
      <c r="J70" s="30">
        <v>0.54682870370370373</v>
      </c>
      <c r="K70" s="30">
        <v>0.59346064814814814</v>
      </c>
      <c r="L70" s="30">
        <v>0.6491203703703704</v>
      </c>
      <c r="M70" s="30">
        <v>0.71462962962962961</v>
      </c>
      <c r="N70" s="30">
        <v>0.75664351851851841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18"/>
      <c r="AJ70" s="30"/>
      <c r="AK70" s="18"/>
    </row>
    <row r="71" spans="1:80" ht="15" customHeight="1" x14ac:dyDescent="0.2">
      <c r="A71" s="2">
        <v>68</v>
      </c>
      <c r="B71" s="31">
        <v>17</v>
      </c>
      <c r="C71" s="12" t="s">
        <v>185</v>
      </c>
      <c r="D71" s="12" t="s">
        <v>65</v>
      </c>
      <c r="E71" s="12" t="s">
        <v>191</v>
      </c>
      <c r="F71" s="12" t="s">
        <v>192</v>
      </c>
      <c r="G71" s="30">
        <v>0.33749999999999997</v>
      </c>
      <c r="H71" s="30">
        <v>0.38158564814814816</v>
      </c>
      <c r="I71" s="30">
        <v>0.50319444444444439</v>
      </c>
      <c r="J71" s="30">
        <v>0.54670138888888886</v>
      </c>
      <c r="K71" s="30">
        <v>0.59319444444444447</v>
      </c>
      <c r="L71" s="30">
        <v>0.64875000000000005</v>
      </c>
      <c r="M71" s="30">
        <v>0.71474537037037045</v>
      </c>
      <c r="N71" s="30">
        <v>0.75515046296296295</v>
      </c>
      <c r="O71" s="30">
        <v>0.8321412037037037</v>
      </c>
      <c r="P71" s="30">
        <v>0.89853009259259264</v>
      </c>
      <c r="Q71" s="30">
        <v>0.12778935185185183</v>
      </c>
      <c r="R71" s="30">
        <v>0.28769675925925925</v>
      </c>
      <c r="S71" s="30">
        <v>0.41265046296296298</v>
      </c>
      <c r="T71" s="30">
        <v>0.49920138888888888</v>
      </c>
      <c r="U71" s="30">
        <v>0.56262731481481476</v>
      </c>
      <c r="V71" s="30"/>
      <c r="W71" s="30">
        <v>0.52089120370370368</v>
      </c>
      <c r="X71" s="30">
        <v>0.52749999999999997</v>
      </c>
      <c r="Y71" s="30">
        <v>0.54972222222222222</v>
      </c>
      <c r="Z71" s="30">
        <v>0.5221527777777778</v>
      </c>
      <c r="AA71" s="30">
        <v>0.54456018518518523</v>
      </c>
      <c r="AB71" s="30"/>
      <c r="AC71" s="30"/>
      <c r="AD71" s="30"/>
      <c r="AE71" s="30"/>
      <c r="AF71" s="30">
        <v>0.66782407407407407</v>
      </c>
      <c r="AG71" s="30" t="s">
        <v>280</v>
      </c>
      <c r="AH71" s="30">
        <v>0.66666666666666696</v>
      </c>
      <c r="AI71" s="18">
        <f t="shared" si="11"/>
        <v>1.330324074074074</v>
      </c>
      <c r="AJ71" s="30"/>
      <c r="AK71" s="18">
        <f t="shared" si="12"/>
        <v>1.996990740740741</v>
      </c>
    </row>
    <row r="72" spans="1:80" x14ac:dyDescent="0.2">
      <c r="A72" s="32">
        <v>69</v>
      </c>
      <c r="B72" s="43">
        <v>18</v>
      </c>
      <c r="C72" s="32" t="s">
        <v>193</v>
      </c>
      <c r="D72" s="32" t="s">
        <v>65</v>
      </c>
      <c r="E72" s="32" t="s">
        <v>194</v>
      </c>
      <c r="F72" s="32" t="s">
        <v>195</v>
      </c>
      <c r="G72" s="44">
        <v>0.34131944444444445</v>
      </c>
      <c r="H72" s="44">
        <v>0.38949074074074069</v>
      </c>
      <c r="I72" s="44">
        <v>0.54021990740740744</v>
      </c>
      <c r="J72" s="44">
        <v>0.61531250000000004</v>
      </c>
      <c r="K72" s="44">
        <v>0.68418981481481478</v>
      </c>
      <c r="L72" s="44">
        <v>0.76149305555555558</v>
      </c>
      <c r="M72" s="44">
        <v>0.83771990740740743</v>
      </c>
      <c r="N72" s="44">
        <v>0.9087615740740741</v>
      </c>
      <c r="O72" s="44">
        <v>3.4814814814814812E-2</v>
      </c>
      <c r="P72" s="44"/>
      <c r="Q72" s="44"/>
      <c r="R72" s="44"/>
      <c r="S72" s="44"/>
      <c r="T72" s="44">
        <v>0.35054398148148147</v>
      </c>
      <c r="U72" s="44">
        <v>0.36603009259259256</v>
      </c>
      <c r="V72" s="44"/>
      <c r="W72" s="44">
        <v>0.37467592592592597</v>
      </c>
      <c r="X72" s="44">
        <v>0.38288194444444446</v>
      </c>
      <c r="Y72" s="44">
        <v>0.39737268518518515</v>
      </c>
      <c r="Z72" s="44">
        <v>0.37640046296296298</v>
      </c>
      <c r="AA72" s="44">
        <v>0.39163194444444444</v>
      </c>
      <c r="AB72" s="44">
        <v>0.51563657407407404</v>
      </c>
      <c r="AC72" s="44">
        <v>0.58969907407407407</v>
      </c>
      <c r="AD72" s="44">
        <v>0.61621527777777774</v>
      </c>
      <c r="AE72" s="44">
        <v>0.73262731481481491</v>
      </c>
      <c r="AF72" s="44">
        <v>0.76278935185185182</v>
      </c>
      <c r="AG72" s="44" t="s">
        <v>287</v>
      </c>
      <c r="AH72" s="44">
        <v>0.66666666666666696</v>
      </c>
      <c r="AI72" s="44" t="s">
        <v>291</v>
      </c>
      <c r="AJ72" s="44"/>
      <c r="AK72" s="44" t="s">
        <v>291</v>
      </c>
      <c r="AL72" s="45" t="s">
        <v>298</v>
      </c>
      <c r="CB72" s="24"/>
    </row>
    <row r="73" spans="1:80" x14ac:dyDescent="0.2">
      <c r="A73" s="32">
        <v>70</v>
      </c>
      <c r="B73" s="43">
        <v>18</v>
      </c>
      <c r="C73" s="32" t="s">
        <v>193</v>
      </c>
      <c r="D73" s="32" t="s">
        <v>65</v>
      </c>
      <c r="E73" s="32" t="s">
        <v>196</v>
      </c>
      <c r="F73" s="32" t="s">
        <v>197</v>
      </c>
      <c r="G73" s="44">
        <v>0.34131944444444445</v>
      </c>
      <c r="H73" s="44">
        <v>0.3899305555555555</v>
      </c>
      <c r="I73" s="44">
        <v>0.54002314814814811</v>
      </c>
      <c r="J73" s="44">
        <v>0.61554398148148148</v>
      </c>
      <c r="K73" s="44">
        <v>0.68398148148148152</v>
      </c>
      <c r="L73" s="44">
        <v>0.76185185185185178</v>
      </c>
      <c r="M73" s="44">
        <v>0.83793981481481483</v>
      </c>
      <c r="N73" s="44">
        <v>0.90856481481481488</v>
      </c>
      <c r="O73" s="44">
        <v>3.4756944444444444E-2</v>
      </c>
      <c r="P73" s="44"/>
      <c r="Q73" s="44"/>
      <c r="R73" s="44"/>
      <c r="S73" s="44"/>
      <c r="T73" s="44">
        <v>0.3505671296296296</v>
      </c>
      <c r="U73" s="44">
        <v>0.36608796296296298</v>
      </c>
      <c r="V73" s="44"/>
      <c r="W73" s="44">
        <v>0.37453703703703706</v>
      </c>
      <c r="X73" s="44">
        <v>0.38305555555555554</v>
      </c>
      <c r="Y73" s="44">
        <v>0.39724537037037039</v>
      </c>
      <c r="Z73" s="44">
        <v>0.37636574074074075</v>
      </c>
      <c r="AA73" s="44">
        <v>0.39171296296296299</v>
      </c>
      <c r="AB73" s="44">
        <v>0.51553240740740736</v>
      </c>
      <c r="AC73" s="44">
        <v>0.59004629629629635</v>
      </c>
      <c r="AD73" s="44">
        <v>0.61604166666666671</v>
      </c>
      <c r="AE73" s="44">
        <v>0.73252314814814812</v>
      </c>
      <c r="AF73" s="44">
        <v>0.7628125</v>
      </c>
      <c r="AG73" s="44" t="s">
        <v>287</v>
      </c>
      <c r="AH73" s="44">
        <v>0.66666666666666696</v>
      </c>
      <c r="AI73" s="44" t="s">
        <v>291</v>
      </c>
      <c r="AJ73" s="44"/>
      <c r="AK73" s="44" t="s">
        <v>291</v>
      </c>
      <c r="CB73" s="24"/>
    </row>
    <row r="74" spans="1:80" x14ac:dyDescent="0.2">
      <c r="A74" s="32">
        <v>71</v>
      </c>
      <c r="B74" s="43">
        <v>18</v>
      </c>
      <c r="C74" s="32" t="s">
        <v>193</v>
      </c>
      <c r="D74" s="32" t="s">
        <v>65</v>
      </c>
      <c r="E74" s="32" t="s">
        <v>47</v>
      </c>
      <c r="F74" s="32" t="s">
        <v>198</v>
      </c>
      <c r="G74" s="44">
        <v>0.34131944444444445</v>
      </c>
      <c r="H74" s="44">
        <v>0.38943287037037039</v>
      </c>
      <c r="I74" s="44">
        <v>0.54025462962962967</v>
      </c>
      <c r="J74" s="44">
        <v>0.6153819444444445</v>
      </c>
      <c r="K74" s="44">
        <v>0.68442129629629633</v>
      </c>
      <c r="L74" s="44">
        <v>0.76135416666666667</v>
      </c>
      <c r="M74" s="44">
        <v>0.83756944444444448</v>
      </c>
      <c r="N74" s="44">
        <v>0.90861111111111104</v>
      </c>
      <c r="O74" s="44">
        <v>3.4583333333333334E-2</v>
      </c>
      <c r="P74" s="44"/>
      <c r="Q74" s="44"/>
      <c r="R74" s="44"/>
      <c r="S74" s="44"/>
      <c r="T74" s="44">
        <v>0.3505092592592593</v>
      </c>
      <c r="U74" s="44">
        <v>0.36593750000000003</v>
      </c>
      <c r="V74" s="44"/>
      <c r="W74" s="44">
        <v>0.37461805555555555</v>
      </c>
      <c r="X74" s="44">
        <v>0.3832638888888889</v>
      </c>
      <c r="Y74" s="44">
        <v>0.39715277777777774</v>
      </c>
      <c r="Z74" s="44">
        <v>0.37643518518518521</v>
      </c>
      <c r="AA74" s="44">
        <v>0.39158564814814811</v>
      </c>
      <c r="AB74" s="44">
        <v>0.51489583333333333</v>
      </c>
      <c r="AC74" s="44">
        <v>0.58990740740740744</v>
      </c>
      <c r="AD74" s="44">
        <v>0.61593750000000003</v>
      </c>
      <c r="AE74" s="44">
        <v>0.73247685185185185</v>
      </c>
      <c r="AF74" s="44">
        <v>0.76276620370370374</v>
      </c>
      <c r="AG74" s="44" t="s">
        <v>287</v>
      </c>
      <c r="AH74" s="44">
        <v>0.66666666666666696</v>
      </c>
      <c r="AI74" s="44" t="s">
        <v>291</v>
      </c>
      <c r="AJ74" s="44"/>
      <c r="AK74" s="44" t="s">
        <v>291</v>
      </c>
    </row>
    <row r="75" spans="1:80" x14ac:dyDescent="0.2">
      <c r="A75" s="32">
        <v>72</v>
      </c>
      <c r="B75" s="43">
        <v>18</v>
      </c>
      <c r="C75" s="32" t="s">
        <v>193</v>
      </c>
      <c r="D75" s="32" t="s">
        <v>65</v>
      </c>
      <c r="E75" s="32" t="s">
        <v>199</v>
      </c>
      <c r="F75" s="32" t="s">
        <v>195</v>
      </c>
      <c r="G75" s="44">
        <v>0.34131944444444445</v>
      </c>
      <c r="H75" s="44">
        <v>0.3897916666666667</v>
      </c>
      <c r="I75" s="44">
        <v>0.54017361111111117</v>
      </c>
      <c r="J75" s="44">
        <v>0.61565972222222221</v>
      </c>
      <c r="K75" s="44">
        <v>0.68432870370370369</v>
      </c>
      <c r="L75" s="44">
        <v>0.76192129629629635</v>
      </c>
      <c r="M75" s="44">
        <v>0.83765046296296297</v>
      </c>
      <c r="N75" s="44">
        <v>0.90870370370370368</v>
      </c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 t="s">
        <v>275</v>
      </c>
      <c r="AG75" s="44" t="s">
        <v>278</v>
      </c>
      <c r="AH75" s="44">
        <v>1.9166666666666701</v>
      </c>
      <c r="AI75" s="44" t="s">
        <v>291</v>
      </c>
      <c r="AJ75" s="44"/>
      <c r="AK75" s="44" t="s">
        <v>291</v>
      </c>
    </row>
    <row r="76" spans="1:80" x14ac:dyDescent="0.2">
      <c r="A76" s="19">
        <v>73</v>
      </c>
      <c r="B76" s="31">
        <v>19</v>
      </c>
      <c r="C76" s="12" t="s">
        <v>200</v>
      </c>
      <c r="D76" s="12" t="s">
        <v>65</v>
      </c>
      <c r="E76" s="12" t="s">
        <v>201</v>
      </c>
      <c r="F76" s="12" t="s">
        <v>202</v>
      </c>
      <c r="G76" s="30">
        <v>0.3347222222222222</v>
      </c>
      <c r="H76" s="30">
        <v>0.37368055555555557</v>
      </c>
      <c r="I76" s="30">
        <v>0.48084490740740743</v>
      </c>
      <c r="J76" s="30">
        <v>0.5133564814814815</v>
      </c>
      <c r="K76" s="30">
        <v>0.55421296296296296</v>
      </c>
      <c r="L76" s="30">
        <v>0.60917824074074078</v>
      </c>
      <c r="M76" s="30">
        <v>0.66519675925925925</v>
      </c>
      <c r="N76" s="30">
        <v>0.71167824074074071</v>
      </c>
      <c r="O76" s="30">
        <v>0.7946643518518518</v>
      </c>
      <c r="P76" s="30">
        <v>0.85927083333333332</v>
      </c>
      <c r="Q76" s="30">
        <v>7.2013888888888891E-2</v>
      </c>
      <c r="R76" s="30">
        <v>0.20931712962962964</v>
      </c>
      <c r="S76" s="30">
        <v>0.34542824074074074</v>
      </c>
      <c r="T76" s="30">
        <v>0.43504629629629626</v>
      </c>
      <c r="U76" s="30">
        <v>0.44702546296296292</v>
      </c>
      <c r="V76" s="30"/>
      <c r="W76" s="30">
        <v>0.45319444444444446</v>
      </c>
      <c r="X76" s="30">
        <v>0.45879629629629631</v>
      </c>
      <c r="Y76" s="30">
        <v>0.46239583333333334</v>
      </c>
      <c r="Z76" s="30">
        <v>0.45462962962962966</v>
      </c>
      <c r="AA76" s="30">
        <v>0.46493055555555557</v>
      </c>
      <c r="AB76" s="30">
        <v>0.54310185185185189</v>
      </c>
      <c r="AC76" s="30">
        <v>0.58188657407407407</v>
      </c>
      <c r="AD76" s="30">
        <v>0.59995370370370371</v>
      </c>
      <c r="AE76" s="30">
        <v>0.6700694444444445</v>
      </c>
      <c r="AF76" s="30">
        <v>0.6790856481481482</v>
      </c>
      <c r="AG76" s="30"/>
      <c r="AH76" s="30">
        <v>0</v>
      </c>
      <c r="AI76" s="18">
        <f>AF76-G76+1</f>
        <v>1.3443634259259261</v>
      </c>
      <c r="AJ76" s="30"/>
      <c r="AK76" s="18">
        <f t="shared" si="12"/>
        <v>1.3443634259259261</v>
      </c>
    </row>
    <row r="77" spans="1:80" x14ac:dyDescent="0.2">
      <c r="A77" s="19">
        <v>74</v>
      </c>
      <c r="B77" s="31">
        <v>19</v>
      </c>
      <c r="C77" s="12" t="s">
        <v>200</v>
      </c>
      <c r="D77" s="12" t="s">
        <v>65</v>
      </c>
      <c r="E77" s="12" t="s">
        <v>203</v>
      </c>
      <c r="F77" s="12" t="s">
        <v>204</v>
      </c>
      <c r="G77" s="30">
        <v>0.3347222222222222</v>
      </c>
      <c r="H77" s="30">
        <v>0.37351851851851853</v>
      </c>
      <c r="I77" s="30">
        <v>0.48103009259259261</v>
      </c>
      <c r="J77" s="30">
        <v>0.51326388888888885</v>
      </c>
      <c r="K77" s="30">
        <v>0.55405092592592597</v>
      </c>
      <c r="L77" s="30">
        <v>0.60923611111111109</v>
      </c>
      <c r="M77" s="30">
        <v>0.66533564814814816</v>
      </c>
      <c r="N77" s="30">
        <v>0.71174768518518527</v>
      </c>
      <c r="O77" s="30">
        <v>0.79422453703703699</v>
      </c>
      <c r="P77" s="30">
        <v>0.85947916666666668</v>
      </c>
      <c r="Q77" s="30">
        <v>7.2129629629629641E-2</v>
      </c>
      <c r="R77" s="30">
        <v>0.20921296296296296</v>
      </c>
      <c r="S77" s="30">
        <v>0.34556712962962965</v>
      </c>
      <c r="T77" s="30">
        <v>0.43498842592592596</v>
      </c>
      <c r="U77" s="30">
        <v>0.44712962962962965</v>
      </c>
      <c r="V77" s="30"/>
      <c r="W77" s="30">
        <v>0.45254629629629628</v>
      </c>
      <c r="X77" s="30">
        <v>0.45811342592592591</v>
      </c>
      <c r="Y77" s="30">
        <v>0.46251157407407412</v>
      </c>
      <c r="Z77" s="30">
        <v>0.45373842592592589</v>
      </c>
      <c r="AA77" s="30">
        <v>0.46508101851851852</v>
      </c>
      <c r="AB77" s="30">
        <v>0.5430208333333334</v>
      </c>
      <c r="AC77" s="30">
        <v>0.58207175925925925</v>
      </c>
      <c r="AD77" s="30">
        <v>0.60005787037037039</v>
      </c>
      <c r="AE77" s="30">
        <v>0.67010416666666661</v>
      </c>
      <c r="AF77" s="30">
        <v>0.67912037037037043</v>
      </c>
      <c r="AG77" s="30"/>
      <c r="AH77" s="30">
        <v>0</v>
      </c>
      <c r="AI77" s="18">
        <f t="shared" ref="AI77:AI79" si="13">AF77-G77+1</f>
        <v>1.3443981481481482</v>
      </c>
      <c r="AJ77" s="30"/>
      <c r="AK77" s="18">
        <f t="shared" si="12"/>
        <v>1.3443981481481482</v>
      </c>
    </row>
    <row r="78" spans="1:80" x14ac:dyDescent="0.2">
      <c r="A78" s="2">
        <v>75</v>
      </c>
      <c r="B78" s="31">
        <v>19</v>
      </c>
      <c r="C78" s="12" t="s">
        <v>200</v>
      </c>
      <c r="D78" s="12" t="s">
        <v>65</v>
      </c>
      <c r="E78" s="12" t="s">
        <v>79</v>
      </c>
      <c r="F78" s="12" t="s">
        <v>205</v>
      </c>
      <c r="G78" s="30">
        <v>0.3347222222222222</v>
      </c>
      <c r="H78" s="30">
        <v>0.37375000000000003</v>
      </c>
      <c r="I78" s="30">
        <v>0.4808101851851852</v>
      </c>
      <c r="J78" s="30">
        <v>0.51299768518518518</v>
      </c>
      <c r="K78" s="30">
        <v>0.55185185185185182</v>
      </c>
      <c r="L78" s="30">
        <v>0.60872685185185182</v>
      </c>
      <c r="M78" s="30">
        <v>0.66490740740740739</v>
      </c>
      <c r="N78" s="30">
        <v>0.71156249999999999</v>
      </c>
      <c r="O78" s="30">
        <v>0.7940625</v>
      </c>
      <c r="P78" s="30">
        <v>0.85935185185185192</v>
      </c>
      <c r="Q78" s="30">
        <v>7.1909722222222222E-2</v>
      </c>
      <c r="R78" s="30">
        <v>0.2083912037037037</v>
      </c>
      <c r="S78" s="30">
        <v>0.34530092592592593</v>
      </c>
      <c r="T78" s="30">
        <v>0.43495370370370368</v>
      </c>
      <c r="U78" s="30">
        <v>0.44693287037037038</v>
      </c>
      <c r="V78" s="30"/>
      <c r="W78" s="30">
        <v>0.45327546296296295</v>
      </c>
      <c r="X78" s="30">
        <v>0.4586574074074074</v>
      </c>
      <c r="Y78" s="30">
        <v>0.46230324074074075</v>
      </c>
      <c r="Z78" s="30">
        <v>0.45454861111111106</v>
      </c>
      <c r="AA78" s="30">
        <v>0.46468749999999998</v>
      </c>
      <c r="AB78" s="30">
        <v>0.54326388888888888</v>
      </c>
      <c r="AC78" s="30">
        <v>0.58219907407407401</v>
      </c>
      <c r="AD78" s="30">
        <v>0.59980324074074076</v>
      </c>
      <c r="AE78" s="30">
        <v>0.66995370370370377</v>
      </c>
      <c r="AF78" s="30">
        <v>0.67905092592592586</v>
      </c>
      <c r="AG78" s="30"/>
      <c r="AH78" s="30">
        <v>0</v>
      </c>
      <c r="AI78" s="18">
        <f t="shared" si="13"/>
        <v>1.3443287037037037</v>
      </c>
      <c r="AJ78" s="30"/>
      <c r="AK78" s="18">
        <f t="shared" si="12"/>
        <v>1.3443287037037037</v>
      </c>
    </row>
    <row r="79" spans="1:80" x14ac:dyDescent="0.2">
      <c r="A79" s="2">
        <v>76</v>
      </c>
      <c r="B79" s="31">
        <v>19</v>
      </c>
      <c r="C79" s="12" t="s">
        <v>200</v>
      </c>
      <c r="D79" s="12" t="s">
        <v>65</v>
      </c>
      <c r="E79" s="12" t="s">
        <v>150</v>
      </c>
      <c r="F79" s="12" t="s">
        <v>206</v>
      </c>
      <c r="G79" s="30">
        <v>0.3347222222222222</v>
      </c>
      <c r="H79" s="30">
        <v>0.37317129629629631</v>
      </c>
      <c r="I79" s="30">
        <v>0.48115740740740742</v>
      </c>
      <c r="J79" s="30">
        <v>0.51304398148148145</v>
      </c>
      <c r="K79" s="30">
        <v>0.55137731481481478</v>
      </c>
      <c r="L79" s="30">
        <v>0.60880787037037043</v>
      </c>
      <c r="M79" s="30">
        <v>0.66495370370370377</v>
      </c>
      <c r="N79" s="30">
        <v>0.71160879629629636</v>
      </c>
      <c r="O79" s="30">
        <v>0.79412037037037031</v>
      </c>
      <c r="P79" s="30">
        <v>0.85917824074074067</v>
      </c>
      <c r="Q79" s="30">
        <v>7.1793981481481486E-2</v>
      </c>
      <c r="R79" s="30">
        <v>0.20855324074074075</v>
      </c>
      <c r="S79" s="30">
        <v>0.34521990740740738</v>
      </c>
      <c r="T79" s="30">
        <v>0.43493055555555554</v>
      </c>
      <c r="U79" s="30">
        <v>0.44685185185185183</v>
      </c>
      <c r="V79" s="30"/>
      <c r="W79" s="30">
        <v>0.45246527777777779</v>
      </c>
      <c r="X79" s="30">
        <v>0.45848379629629626</v>
      </c>
      <c r="Y79" s="30">
        <v>0.4622337962962963</v>
      </c>
      <c r="Z79" s="30">
        <v>0.4541203703703704</v>
      </c>
      <c r="AA79" s="30">
        <v>0.46480324074074075</v>
      </c>
      <c r="AB79" s="30">
        <v>0.54305555555555551</v>
      </c>
      <c r="AC79" s="30">
        <v>0.5818402777777778</v>
      </c>
      <c r="AD79" s="30">
        <v>0.60074074074074069</v>
      </c>
      <c r="AE79" s="30">
        <v>0.66987268518518517</v>
      </c>
      <c r="AF79" s="30">
        <v>0.67906250000000001</v>
      </c>
      <c r="AG79" s="30"/>
      <c r="AH79" s="30">
        <v>0</v>
      </c>
      <c r="AI79" s="18">
        <f t="shared" si="13"/>
        <v>1.3443402777777778</v>
      </c>
      <c r="AJ79" s="30"/>
      <c r="AK79" s="18">
        <f t="shared" si="12"/>
        <v>1.3443402777777778</v>
      </c>
    </row>
    <row r="80" spans="1:80" x14ac:dyDescent="0.2">
      <c r="A80" s="32">
        <v>77</v>
      </c>
      <c r="B80" s="43">
        <v>20</v>
      </c>
      <c r="C80" s="32" t="s">
        <v>207</v>
      </c>
      <c r="D80" s="32" t="s">
        <v>177</v>
      </c>
      <c r="E80" s="32" t="s">
        <v>186</v>
      </c>
      <c r="F80" s="32" t="s">
        <v>46</v>
      </c>
      <c r="G80" s="44">
        <v>0.33680555555555558</v>
      </c>
      <c r="H80" s="44">
        <v>0.38004629629629627</v>
      </c>
      <c r="I80" s="44">
        <v>0.50254629629629632</v>
      </c>
      <c r="J80" s="44">
        <v>0.55464120370370373</v>
      </c>
      <c r="K80" s="44">
        <v>0.60003472222222221</v>
      </c>
      <c r="L80" s="44">
        <v>0.65589120370370368</v>
      </c>
      <c r="M80" s="44">
        <v>0.7154166666666667</v>
      </c>
      <c r="N80" s="44">
        <v>0.76322916666666663</v>
      </c>
      <c r="O80" s="44">
        <v>0.82885416666666656</v>
      </c>
      <c r="P80" s="44">
        <v>0.89530092592592592</v>
      </c>
      <c r="Q80" s="44">
        <v>0.14862268518518518</v>
      </c>
      <c r="R80" s="44">
        <v>0.28832175925925924</v>
      </c>
      <c r="S80" s="44">
        <v>0.42827546296296298</v>
      </c>
      <c r="T80" s="44">
        <v>0.50758101851851845</v>
      </c>
      <c r="U80" s="44">
        <v>0.56038194444444445</v>
      </c>
      <c r="V80" s="44"/>
      <c r="W80" s="44">
        <v>0.52424768518518516</v>
      </c>
      <c r="X80" s="44">
        <v>0.5332175925925926</v>
      </c>
      <c r="Y80" s="44">
        <v>0.54633101851851851</v>
      </c>
      <c r="Z80" s="44">
        <v>0.52549768518518525</v>
      </c>
      <c r="AA80" s="44">
        <v>0.54214120370370367</v>
      </c>
      <c r="AB80" s="44"/>
      <c r="AC80" s="44"/>
      <c r="AD80" s="44"/>
      <c r="AE80" s="44"/>
      <c r="AF80" s="44">
        <v>0.69721064814814815</v>
      </c>
      <c r="AG80" s="44" t="s">
        <v>280</v>
      </c>
      <c r="AH80" s="44">
        <v>0.66666666666666696</v>
      </c>
      <c r="AI80" s="57">
        <f>AF80-G80+1</f>
        <v>1.3604050925925926</v>
      </c>
      <c r="AJ80" s="57"/>
      <c r="AK80" s="57">
        <f t="shared" si="12"/>
        <v>2.0270717592592593</v>
      </c>
      <c r="AL80" s="10" t="s">
        <v>300</v>
      </c>
    </row>
    <row r="81" spans="1:138" x14ac:dyDescent="0.2">
      <c r="A81" s="32">
        <v>78</v>
      </c>
      <c r="B81" s="43">
        <v>20</v>
      </c>
      <c r="C81" s="32" t="s">
        <v>207</v>
      </c>
      <c r="D81" s="32" t="s">
        <v>177</v>
      </c>
      <c r="E81" s="32" t="s">
        <v>25</v>
      </c>
      <c r="F81" s="32" t="s">
        <v>208</v>
      </c>
      <c r="G81" s="44">
        <v>0.33680555555555558</v>
      </c>
      <c r="H81" s="44">
        <v>0.38105324074074076</v>
      </c>
      <c r="I81" s="44">
        <v>0.50250000000000006</v>
      </c>
      <c r="J81" s="44">
        <v>0.55524305555555553</v>
      </c>
      <c r="K81" s="44">
        <v>0.59991898148148148</v>
      </c>
      <c r="L81" s="44">
        <v>0.65619212962962969</v>
      </c>
      <c r="M81" s="44">
        <v>0.71535879629629628</v>
      </c>
      <c r="N81" s="44">
        <v>0.76329861111111119</v>
      </c>
      <c r="O81" s="44">
        <v>0.82942129629629635</v>
      </c>
      <c r="P81" s="44">
        <v>0.89568287037037031</v>
      </c>
      <c r="Q81" s="44">
        <v>0.14853009259259259</v>
      </c>
      <c r="R81" s="44">
        <v>0.28798611111111111</v>
      </c>
      <c r="S81" s="44">
        <v>0.42812500000000003</v>
      </c>
      <c r="T81" s="44">
        <v>0.50763888888888886</v>
      </c>
      <c r="U81" s="44">
        <v>0.56027777777777776</v>
      </c>
      <c r="V81" s="44"/>
      <c r="W81" s="44">
        <v>0.52307870370370368</v>
      </c>
      <c r="X81" s="44">
        <v>0.53111111111111109</v>
      </c>
      <c r="Y81" s="44">
        <v>0.54644675925925923</v>
      </c>
      <c r="Z81" s="44">
        <v>0.52449074074074076</v>
      </c>
      <c r="AA81" s="44">
        <v>0.54136574074074073</v>
      </c>
      <c r="AB81" s="44"/>
      <c r="AC81" s="44"/>
      <c r="AD81" s="44"/>
      <c r="AE81" s="44"/>
      <c r="AF81" s="44">
        <v>0.69743055555555555</v>
      </c>
      <c r="AG81" s="44" t="s">
        <v>280</v>
      </c>
      <c r="AH81" s="44">
        <v>0.66666666666666696</v>
      </c>
      <c r="AI81" s="57">
        <f t="shared" ref="AI81:AI83" si="14">AF81-G81+1</f>
        <v>1.360625</v>
      </c>
      <c r="AJ81" s="57"/>
      <c r="AK81" s="57">
        <f t="shared" si="12"/>
        <v>2.0272916666666667</v>
      </c>
    </row>
    <row r="82" spans="1:138" s="29" customFormat="1" x14ac:dyDescent="0.2">
      <c r="A82" s="32">
        <v>79</v>
      </c>
      <c r="B82" s="43">
        <v>20</v>
      </c>
      <c r="C82" s="32" t="s">
        <v>207</v>
      </c>
      <c r="D82" s="32" t="s">
        <v>177</v>
      </c>
      <c r="E82" s="32" t="s">
        <v>209</v>
      </c>
      <c r="F82" s="32" t="s">
        <v>210</v>
      </c>
      <c r="G82" s="44">
        <v>0.33680555555555558</v>
      </c>
      <c r="H82" s="44">
        <v>0.38069444444444445</v>
      </c>
      <c r="I82" s="44">
        <v>0.50258101851851855</v>
      </c>
      <c r="J82" s="44">
        <v>0.55504629629629632</v>
      </c>
      <c r="K82" s="44">
        <v>0.59945601851851849</v>
      </c>
      <c r="L82" s="44">
        <v>0.65579861111111104</v>
      </c>
      <c r="M82" s="44">
        <v>0.71530092592592587</v>
      </c>
      <c r="N82" s="44">
        <v>0.76327546296296289</v>
      </c>
      <c r="O82" s="44">
        <v>0.82899305555555547</v>
      </c>
      <c r="P82" s="44">
        <v>0.89543981481481483</v>
      </c>
      <c r="Q82" s="44">
        <v>0.14840277777777777</v>
      </c>
      <c r="R82" s="44">
        <v>0.28813657407407406</v>
      </c>
      <c r="S82" s="44">
        <v>0.42803240740740739</v>
      </c>
      <c r="T82" s="44">
        <v>0.50770833333333332</v>
      </c>
      <c r="U82" s="44">
        <v>0.56047453703703709</v>
      </c>
      <c r="V82" s="44"/>
      <c r="W82" s="44">
        <v>0.52415509259259252</v>
      </c>
      <c r="X82" s="44">
        <v>0.53347222222222224</v>
      </c>
      <c r="Y82" s="44">
        <v>0.54658564814814814</v>
      </c>
      <c r="Z82" s="44">
        <v>0.52560185185185182</v>
      </c>
      <c r="AA82" s="44">
        <v>0.54221064814814812</v>
      </c>
      <c r="AB82" s="44"/>
      <c r="AC82" s="44"/>
      <c r="AD82" s="44"/>
      <c r="AE82" s="44"/>
      <c r="AF82" s="44">
        <v>0.69731481481481483</v>
      </c>
      <c r="AG82" s="44" t="s">
        <v>280</v>
      </c>
      <c r="AH82" s="44">
        <v>0.66666666666666696</v>
      </c>
      <c r="AI82" s="57">
        <f t="shared" si="14"/>
        <v>1.3605092592592594</v>
      </c>
      <c r="AJ82" s="57"/>
      <c r="AK82" s="57">
        <f t="shared" si="12"/>
        <v>2.0271759259259263</v>
      </c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</row>
    <row r="83" spans="1:138" s="29" customFormat="1" x14ac:dyDescent="0.2">
      <c r="A83" s="32">
        <v>80</v>
      </c>
      <c r="B83" s="43">
        <v>20</v>
      </c>
      <c r="C83" s="32" t="s">
        <v>207</v>
      </c>
      <c r="D83" s="32" t="s">
        <v>177</v>
      </c>
      <c r="E83" s="32" t="s">
        <v>52</v>
      </c>
      <c r="F83" s="32" t="s">
        <v>211</v>
      </c>
      <c r="G83" s="44">
        <v>0.33680555555555558</v>
      </c>
      <c r="H83" s="44">
        <v>0.38115740740740739</v>
      </c>
      <c r="I83" s="44">
        <v>0.50247685185185187</v>
      </c>
      <c r="J83" s="44">
        <v>0.55453703703703705</v>
      </c>
      <c r="K83" s="44">
        <v>0.59954861111111113</v>
      </c>
      <c r="L83" s="44">
        <v>0.65565972222222224</v>
      </c>
      <c r="M83" s="44">
        <v>0.71523148148148152</v>
      </c>
      <c r="N83" s="44">
        <v>0.76318287037037036</v>
      </c>
      <c r="O83" s="44">
        <v>0.8287268518518518</v>
      </c>
      <c r="P83" s="44">
        <v>0.8952430555555555</v>
      </c>
      <c r="Q83" s="44">
        <v>0.14765046296296297</v>
      </c>
      <c r="R83" s="44">
        <v>0.28805555555555556</v>
      </c>
      <c r="S83" s="44">
        <v>0.42792824074074076</v>
      </c>
      <c r="T83" s="44">
        <v>0.50754629629629633</v>
      </c>
      <c r="U83" s="44">
        <v>0.56005787037037036</v>
      </c>
      <c r="V83" s="44"/>
      <c r="W83" s="44">
        <v>0.52318287037037037</v>
      </c>
      <c r="X83" s="44">
        <v>0.53137731481481476</v>
      </c>
      <c r="Y83" s="44">
        <v>0.54616898148148152</v>
      </c>
      <c r="Z83" s="44">
        <v>0.52440972222222226</v>
      </c>
      <c r="AA83" s="44">
        <v>0.5411921296296297</v>
      </c>
      <c r="AB83" s="44"/>
      <c r="AC83" s="44"/>
      <c r="AD83" s="44"/>
      <c r="AE83" s="44"/>
      <c r="AF83" s="44">
        <v>0.69715277777777773</v>
      </c>
      <c r="AG83" s="44" t="s">
        <v>280</v>
      </c>
      <c r="AH83" s="44">
        <v>0.66666666666666696</v>
      </c>
      <c r="AI83" s="57">
        <f t="shared" si="14"/>
        <v>1.3603472222222222</v>
      </c>
      <c r="AJ83" s="57"/>
      <c r="AK83" s="57">
        <f t="shared" si="12"/>
        <v>2.0270138888888889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</row>
    <row r="84" spans="1:138" s="3" customFormat="1" x14ac:dyDescent="0.2">
      <c r="A84" s="19">
        <v>81</v>
      </c>
      <c r="B84" s="31">
        <v>21</v>
      </c>
      <c r="C84" s="12" t="s">
        <v>212</v>
      </c>
      <c r="D84" s="12" t="s">
        <v>65</v>
      </c>
      <c r="E84" s="12" t="s">
        <v>28</v>
      </c>
      <c r="F84" s="12" t="s">
        <v>29</v>
      </c>
      <c r="G84" s="30">
        <v>0.3420138888888889</v>
      </c>
      <c r="H84" s="30">
        <v>0.39848379629629632</v>
      </c>
      <c r="I84" s="30">
        <v>0.56012731481481481</v>
      </c>
      <c r="J84" s="30">
        <v>0.65325231481481483</v>
      </c>
      <c r="K84" s="30">
        <v>0.7095717592592593</v>
      </c>
      <c r="L84" s="30">
        <v>0.78539351851851846</v>
      </c>
      <c r="M84" s="30">
        <v>0.84516203703703707</v>
      </c>
      <c r="N84" s="30">
        <v>0.89722222222222225</v>
      </c>
      <c r="O84" s="30">
        <v>0.98273148148148148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>
        <v>2.013888888888889E-2</v>
      </c>
      <c r="AG84" s="30"/>
      <c r="AH84" s="30">
        <v>1</v>
      </c>
      <c r="AI84" s="30">
        <f>AF84-G84+1</f>
        <v>0.67812499999999998</v>
      </c>
      <c r="AJ84" s="30"/>
      <c r="AK84" s="30">
        <f t="shared" si="12"/>
        <v>1.6781250000000001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</row>
    <row r="85" spans="1:138" x14ac:dyDescent="0.2">
      <c r="A85" s="19">
        <v>82</v>
      </c>
      <c r="B85" s="31">
        <v>21</v>
      </c>
      <c r="C85" s="12" t="s">
        <v>212</v>
      </c>
      <c r="D85" s="12" t="s">
        <v>65</v>
      </c>
      <c r="E85" s="12" t="s">
        <v>39</v>
      </c>
      <c r="F85" s="12" t="s">
        <v>40</v>
      </c>
      <c r="G85" s="30">
        <v>0.3420138888888889</v>
      </c>
      <c r="H85" s="30">
        <v>0.3984375</v>
      </c>
      <c r="I85" s="30">
        <v>0.56010416666666674</v>
      </c>
      <c r="J85" s="30">
        <v>0.65311342592592592</v>
      </c>
      <c r="K85" s="30">
        <v>0.70916666666666661</v>
      </c>
      <c r="L85" s="30">
        <v>0.7855092592592593</v>
      </c>
      <c r="M85" s="30">
        <v>0.84509259259259262</v>
      </c>
      <c r="N85" s="30">
        <v>0.89728009259259256</v>
      </c>
      <c r="O85" s="30">
        <v>0.98285879629629624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>
        <v>2.0196759259259258E-2</v>
      </c>
      <c r="AG85" s="30"/>
      <c r="AH85" s="30">
        <v>1</v>
      </c>
      <c r="AI85" s="30">
        <f t="shared" ref="AI85:AI87" si="15">AF85-G85+1</f>
        <v>0.67818287037037028</v>
      </c>
      <c r="AJ85" s="30"/>
      <c r="AK85" s="30">
        <f t="shared" si="12"/>
        <v>1.6781828703703703</v>
      </c>
    </row>
    <row r="86" spans="1:138" s="29" customFormat="1" x14ac:dyDescent="0.2">
      <c r="A86" s="2">
        <v>83</v>
      </c>
      <c r="B86" s="31">
        <v>21</v>
      </c>
      <c r="C86" s="12" t="s">
        <v>212</v>
      </c>
      <c r="D86" s="12" t="s">
        <v>65</v>
      </c>
      <c r="E86" s="12" t="s">
        <v>30</v>
      </c>
      <c r="F86" s="12" t="s">
        <v>40</v>
      </c>
      <c r="G86" s="30">
        <v>0.3420138888888889</v>
      </c>
      <c r="H86" s="30">
        <v>0.39854166666666663</v>
      </c>
      <c r="I86" s="30">
        <v>0.5605324074074074</v>
      </c>
      <c r="J86" s="30">
        <v>0.65306712962962965</v>
      </c>
      <c r="K86" s="30">
        <v>0.70924768518518511</v>
      </c>
      <c r="L86" s="30">
        <v>0.78530092592592593</v>
      </c>
      <c r="M86" s="30">
        <v>0.84527777777777768</v>
      </c>
      <c r="N86" s="30">
        <v>0.89732638888888883</v>
      </c>
      <c r="O86" s="30">
        <v>0.98240740740740751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>
        <v>2.0173611111111111E-2</v>
      </c>
      <c r="AG86" s="30"/>
      <c r="AH86" s="30">
        <v>1</v>
      </c>
      <c r="AI86" s="30">
        <f t="shared" si="15"/>
        <v>0.67815972222222221</v>
      </c>
      <c r="AJ86" s="30"/>
      <c r="AK86" s="30">
        <f t="shared" si="12"/>
        <v>1.6781597222222222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</row>
    <row r="87" spans="1:138" s="29" customFormat="1" x14ac:dyDescent="0.2">
      <c r="A87" s="2">
        <v>84</v>
      </c>
      <c r="B87" s="31">
        <v>21</v>
      </c>
      <c r="C87" s="12" t="s">
        <v>212</v>
      </c>
      <c r="D87" s="12" t="s">
        <v>65</v>
      </c>
      <c r="E87" s="12" t="s">
        <v>45</v>
      </c>
      <c r="F87" s="12" t="s">
        <v>47</v>
      </c>
      <c r="G87" s="30">
        <v>0.3420138888888889</v>
      </c>
      <c r="H87" s="30">
        <v>0.39824074074074073</v>
      </c>
      <c r="I87" s="30">
        <v>0.56056712962962962</v>
      </c>
      <c r="J87" s="30">
        <v>0.65346064814814808</v>
      </c>
      <c r="K87" s="30">
        <v>0.70944444444444443</v>
      </c>
      <c r="L87" s="30">
        <v>0.78519675925925936</v>
      </c>
      <c r="M87" s="30">
        <v>0.84501157407407401</v>
      </c>
      <c r="N87" s="30">
        <v>0.89717592592592599</v>
      </c>
      <c r="O87" s="30">
        <v>0.9825462962962962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>
        <v>2.0243055555555552E-2</v>
      </c>
      <c r="AG87" s="30"/>
      <c r="AH87" s="30">
        <v>1</v>
      </c>
      <c r="AI87" s="30">
        <f t="shared" si="15"/>
        <v>0.67822916666666666</v>
      </c>
      <c r="AJ87" s="30"/>
      <c r="AK87" s="30">
        <f t="shared" si="12"/>
        <v>1.6782291666666667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</row>
    <row r="88" spans="1:138" x14ac:dyDescent="0.2">
      <c r="A88" s="32">
        <v>85</v>
      </c>
      <c r="B88" s="43">
        <v>22</v>
      </c>
      <c r="C88" s="32" t="s">
        <v>213</v>
      </c>
      <c r="D88" s="32" t="s">
        <v>214</v>
      </c>
      <c r="E88" s="32" t="s">
        <v>35</v>
      </c>
      <c r="F88" s="32" t="s">
        <v>36</v>
      </c>
      <c r="G88" s="44">
        <v>0.34166666666666662</v>
      </c>
      <c r="H88" s="44">
        <v>0.40004629629629629</v>
      </c>
      <c r="I88" s="44">
        <v>0.5560532407407407</v>
      </c>
      <c r="J88" s="44">
        <v>0.65122685185185192</v>
      </c>
      <c r="K88" s="44">
        <v>0.7152546296296296</v>
      </c>
      <c r="L88" s="44">
        <v>0.79163194444444451</v>
      </c>
      <c r="M88" s="44"/>
      <c r="N88" s="44">
        <v>0.91585648148148147</v>
      </c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>
        <v>0.91585648148148147</v>
      </c>
      <c r="AG88" s="44" t="s">
        <v>302</v>
      </c>
      <c r="AH88" s="44">
        <v>2.3333333333333335</v>
      </c>
      <c r="AI88" s="44">
        <f t="shared" ref="AI69:AI119" si="16">AF88-G88</f>
        <v>0.57418981481481479</v>
      </c>
      <c r="AJ88" s="44"/>
      <c r="AK88" s="44">
        <f t="shared" si="12"/>
        <v>2.9075231481481483</v>
      </c>
    </row>
    <row r="89" spans="1:138" x14ac:dyDescent="0.2">
      <c r="A89" s="32">
        <v>86</v>
      </c>
      <c r="B89" s="43">
        <v>22</v>
      </c>
      <c r="C89" s="32" t="s">
        <v>213</v>
      </c>
      <c r="D89" s="32" t="s">
        <v>214</v>
      </c>
      <c r="E89" s="32" t="s">
        <v>215</v>
      </c>
      <c r="F89" s="32" t="s">
        <v>216</v>
      </c>
      <c r="G89" s="44">
        <v>0.34166666666666662</v>
      </c>
      <c r="H89" s="44">
        <v>0.39950231481481485</v>
      </c>
      <c r="I89" s="44">
        <v>0.55591435185185178</v>
      </c>
      <c r="J89" s="44">
        <v>0.65142361111111113</v>
      </c>
      <c r="K89" s="44">
        <v>0.71535879629629628</v>
      </c>
      <c r="L89" s="44">
        <v>0.79131944444444446</v>
      </c>
      <c r="M89" s="44"/>
      <c r="N89" s="44">
        <v>0.91571759259259267</v>
      </c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>
        <v>0.91571759259259267</v>
      </c>
      <c r="AG89" s="44" t="s">
        <v>302</v>
      </c>
      <c r="AH89" s="44">
        <v>2.3333333333333335</v>
      </c>
      <c r="AI89" s="44">
        <f t="shared" si="16"/>
        <v>0.5740509259259261</v>
      </c>
      <c r="AJ89" s="44"/>
      <c r="AK89" s="44">
        <f t="shared" si="12"/>
        <v>2.9073842592592598</v>
      </c>
    </row>
    <row r="90" spans="1:138" x14ac:dyDescent="0.2">
      <c r="A90" s="32">
        <v>87</v>
      </c>
      <c r="B90" s="43">
        <v>22</v>
      </c>
      <c r="C90" s="32" t="s">
        <v>213</v>
      </c>
      <c r="D90" s="32" t="s">
        <v>214</v>
      </c>
      <c r="E90" s="32" t="s">
        <v>217</v>
      </c>
      <c r="F90" s="32" t="s">
        <v>218</v>
      </c>
      <c r="G90" s="44">
        <v>0.34166666666666662</v>
      </c>
      <c r="H90" s="44">
        <v>0.40009259259259261</v>
      </c>
      <c r="I90" s="44">
        <v>0.55601851851851858</v>
      </c>
      <c r="J90" s="44">
        <v>0.65104166666666663</v>
      </c>
      <c r="K90" s="44">
        <v>0.71546296296296286</v>
      </c>
      <c r="L90" s="44">
        <v>0.79138888888888881</v>
      </c>
      <c r="M90" s="44"/>
      <c r="N90" s="44">
        <v>0.91579861111111116</v>
      </c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>
        <v>0.91579861111111116</v>
      </c>
      <c r="AG90" s="44" t="s">
        <v>303</v>
      </c>
      <c r="AH90" s="44">
        <v>2.3333333333333335</v>
      </c>
      <c r="AI90" s="44">
        <f t="shared" si="16"/>
        <v>0.5741319444444446</v>
      </c>
      <c r="AJ90" s="44"/>
      <c r="AK90" s="44">
        <f t="shared" si="12"/>
        <v>2.9074652777777779</v>
      </c>
    </row>
    <row r="91" spans="1:138" x14ac:dyDescent="0.2">
      <c r="A91" s="32">
        <v>88</v>
      </c>
      <c r="B91" s="43">
        <v>22</v>
      </c>
      <c r="C91" s="32" t="s">
        <v>213</v>
      </c>
      <c r="D91" s="32" t="s">
        <v>214</v>
      </c>
      <c r="E91" s="32" t="s">
        <v>219</v>
      </c>
      <c r="F91" s="32" t="s">
        <v>220</v>
      </c>
      <c r="G91" s="44">
        <v>0.34166666666666662</v>
      </c>
      <c r="H91" s="44">
        <v>0.39964120370370365</v>
      </c>
      <c r="I91" s="44">
        <v>0.55596064814814816</v>
      </c>
      <c r="J91" s="44">
        <v>0.65093750000000006</v>
      </c>
      <c r="K91" s="44">
        <v>0.71511574074074069</v>
      </c>
      <c r="L91" s="44">
        <v>0.79155092592592602</v>
      </c>
      <c r="M91" s="44"/>
      <c r="N91" s="44">
        <v>0.91575231481481489</v>
      </c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>
        <v>0.91575231481481489</v>
      </c>
      <c r="AG91" s="44" t="s">
        <v>303</v>
      </c>
      <c r="AH91" s="44">
        <v>2.3333333333333335</v>
      </c>
      <c r="AI91" s="44">
        <f t="shared" si="16"/>
        <v>0.57408564814814822</v>
      </c>
      <c r="AJ91" s="44"/>
      <c r="AK91" s="44">
        <f t="shared" si="12"/>
        <v>2.9074189814814817</v>
      </c>
    </row>
    <row r="92" spans="1:138" s="29" customFormat="1" x14ac:dyDescent="0.2">
      <c r="A92" s="19">
        <v>89</v>
      </c>
      <c r="B92" s="31">
        <v>23</v>
      </c>
      <c r="C92" s="12" t="s">
        <v>221</v>
      </c>
      <c r="D92" s="12" t="s">
        <v>65</v>
      </c>
      <c r="E92" s="12" t="s">
        <v>77</v>
      </c>
      <c r="F92" s="12" t="s">
        <v>26</v>
      </c>
      <c r="G92" s="30">
        <v>0.34027777777777773</v>
      </c>
      <c r="H92" s="30">
        <v>0.39179398148148148</v>
      </c>
      <c r="I92" s="30">
        <v>0.55290509259259257</v>
      </c>
      <c r="J92" s="30">
        <v>0.63480324074074079</v>
      </c>
      <c r="K92" s="30">
        <v>0.69581018518518523</v>
      </c>
      <c r="L92" s="30">
        <v>0.75696759259259261</v>
      </c>
      <c r="M92" s="30">
        <v>0.80938657407407411</v>
      </c>
      <c r="N92" s="30">
        <v>0.85787037037037039</v>
      </c>
      <c r="O92" s="30">
        <v>0.94070601851851843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>
        <v>0.97488425925925926</v>
      </c>
      <c r="AG92" s="30"/>
      <c r="AH92" s="30">
        <v>1</v>
      </c>
      <c r="AI92" s="30">
        <f t="shared" si="16"/>
        <v>0.63460648148148158</v>
      </c>
      <c r="AJ92" s="30"/>
      <c r="AK92" s="30">
        <f t="shared" si="12"/>
        <v>1.6346064814814816</v>
      </c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</row>
    <row r="93" spans="1:138" s="29" customFormat="1" x14ac:dyDescent="0.2">
      <c r="A93" s="19">
        <v>90</v>
      </c>
      <c r="B93" s="31">
        <v>23</v>
      </c>
      <c r="C93" s="12" t="s">
        <v>221</v>
      </c>
      <c r="D93" s="12" t="s">
        <v>65</v>
      </c>
      <c r="E93" s="12" t="s">
        <v>50</v>
      </c>
      <c r="F93" s="12" t="s">
        <v>222</v>
      </c>
      <c r="G93" s="30">
        <v>0.34027777777777773</v>
      </c>
      <c r="H93" s="30">
        <v>0.39087962962962958</v>
      </c>
      <c r="I93" s="30">
        <v>0.55328703703703697</v>
      </c>
      <c r="J93" s="30">
        <v>0.63351851851851848</v>
      </c>
      <c r="K93" s="30">
        <v>0.6963773148148148</v>
      </c>
      <c r="L93" s="30">
        <v>0.75692129629629623</v>
      </c>
      <c r="M93" s="30">
        <v>0.80949074074074068</v>
      </c>
      <c r="N93" s="30">
        <v>0.85812499999999992</v>
      </c>
      <c r="O93" s="30">
        <v>0.94047453703703709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>
        <v>0.97518518518518515</v>
      </c>
      <c r="AG93" s="30"/>
      <c r="AH93" s="30">
        <v>1</v>
      </c>
      <c r="AI93" s="30">
        <f t="shared" si="16"/>
        <v>0.63490740740740748</v>
      </c>
      <c r="AJ93" s="30"/>
      <c r="AK93" s="30">
        <f t="shared" si="12"/>
        <v>1.6349074074074075</v>
      </c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</row>
    <row r="94" spans="1:138" x14ac:dyDescent="0.2">
      <c r="A94" s="2">
        <v>91</v>
      </c>
      <c r="B94" s="31">
        <v>23</v>
      </c>
      <c r="C94" s="12" t="s">
        <v>221</v>
      </c>
      <c r="D94" s="12" t="s">
        <v>65</v>
      </c>
      <c r="E94" s="12" t="s">
        <v>37</v>
      </c>
      <c r="F94" s="12" t="s">
        <v>38</v>
      </c>
      <c r="G94" s="30">
        <v>0.34027777777777773</v>
      </c>
      <c r="H94" s="30">
        <v>0.39156250000000004</v>
      </c>
      <c r="I94" s="30">
        <v>0.55304398148148148</v>
      </c>
      <c r="J94" s="30">
        <v>0.63340277777777776</v>
      </c>
      <c r="K94" s="30">
        <v>0.6959953703703704</v>
      </c>
      <c r="L94" s="30">
        <v>0.75708333333333344</v>
      </c>
      <c r="M94" s="30">
        <v>0.80944444444444441</v>
      </c>
      <c r="N94" s="30">
        <v>0.86030092592592589</v>
      </c>
      <c r="O94" s="30">
        <v>0.94060185185185186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>
        <v>0.97511574074074081</v>
      </c>
      <c r="AG94" s="30"/>
      <c r="AH94" s="30">
        <v>1</v>
      </c>
      <c r="AI94" s="30">
        <f t="shared" si="16"/>
        <v>0.63483796296296302</v>
      </c>
      <c r="AJ94" s="30"/>
      <c r="AK94" s="30">
        <f t="shared" si="12"/>
        <v>1.634837962962963</v>
      </c>
    </row>
    <row r="95" spans="1:138" x14ac:dyDescent="0.2">
      <c r="A95" s="2">
        <v>92</v>
      </c>
      <c r="B95" s="31">
        <v>23</v>
      </c>
      <c r="C95" s="12" t="s">
        <v>221</v>
      </c>
      <c r="D95" s="12" t="s">
        <v>65</v>
      </c>
      <c r="E95" s="12" t="s">
        <v>223</v>
      </c>
      <c r="F95" s="12" t="s">
        <v>224</v>
      </c>
      <c r="G95" s="30">
        <v>0.34027777777777773</v>
      </c>
      <c r="H95" s="30">
        <v>0.39052083333333337</v>
      </c>
      <c r="I95" s="30">
        <v>0.5534027777777778</v>
      </c>
      <c r="J95" s="30">
        <v>0.63371527777777781</v>
      </c>
      <c r="K95" s="30">
        <v>0.69622685185185185</v>
      </c>
      <c r="L95" s="30">
        <v>0.75686342592592604</v>
      </c>
      <c r="M95" s="30">
        <v>0.80960648148148151</v>
      </c>
      <c r="N95" s="30">
        <v>0.85806712962962972</v>
      </c>
      <c r="O95" s="30">
        <v>0.94041666666666668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>
        <v>0.97525462962962972</v>
      </c>
      <c r="AG95" s="30"/>
      <c r="AH95" s="30">
        <v>1</v>
      </c>
      <c r="AI95" s="30">
        <f t="shared" si="16"/>
        <v>0.63497685185185193</v>
      </c>
      <c r="AJ95" s="30"/>
      <c r="AK95" s="30">
        <f t="shared" si="12"/>
        <v>1.6349768518518519</v>
      </c>
    </row>
    <row r="96" spans="1:138" s="33" customFormat="1" x14ac:dyDescent="0.2">
      <c r="A96" s="32">
        <v>93</v>
      </c>
      <c r="B96" s="43">
        <v>24</v>
      </c>
      <c r="C96" s="32" t="s">
        <v>225</v>
      </c>
      <c r="D96" s="32" t="s">
        <v>177</v>
      </c>
      <c r="E96" s="32" t="s">
        <v>178</v>
      </c>
      <c r="F96" s="32" t="s">
        <v>160</v>
      </c>
      <c r="G96" s="44">
        <v>0.34270833333333334</v>
      </c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 t="s">
        <v>290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</row>
    <row r="97" spans="1:138" s="33" customFormat="1" x14ac:dyDescent="0.2">
      <c r="A97" s="32">
        <v>94</v>
      </c>
      <c r="B97" s="43">
        <v>24</v>
      </c>
      <c r="C97" s="32" t="s">
        <v>225</v>
      </c>
      <c r="D97" s="32" t="s">
        <v>177</v>
      </c>
      <c r="E97" s="32" t="s">
        <v>226</v>
      </c>
      <c r="F97" s="32" t="s">
        <v>205</v>
      </c>
      <c r="G97" s="44">
        <v>0.34270833333333334</v>
      </c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 t="s">
        <v>290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</row>
    <row r="98" spans="1:138" s="33" customFormat="1" x14ac:dyDescent="0.2">
      <c r="A98" s="32">
        <v>95</v>
      </c>
      <c r="B98" s="43">
        <v>24</v>
      </c>
      <c r="C98" s="32" t="s">
        <v>225</v>
      </c>
      <c r="D98" s="32" t="s">
        <v>177</v>
      </c>
      <c r="E98" s="32" t="s">
        <v>227</v>
      </c>
      <c r="F98" s="32" t="s">
        <v>228</v>
      </c>
      <c r="G98" s="44">
        <v>0.34270833333333334</v>
      </c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 t="s">
        <v>290</v>
      </c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24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</row>
    <row r="99" spans="1:138" s="33" customFormat="1" x14ac:dyDescent="0.2">
      <c r="A99" s="32">
        <v>96</v>
      </c>
      <c r="B99" s="43">
        <v>24</v>
      </c>
      <c r="C99" s="32" t="s">
        <v>225</v>
      </c>
      <c r="D99" s="32" t="s">
        <v>177</v>
      </c>
      <c r="E99" s="32" t="s">
        <v>229</v>
      </c>
      <c r="F99" s="32" t="s">
        <v>230</v>
      </c>
      <c r="G99" s="44">
        <v>0.34270833333333334</v>
      </c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 t="s">
        <v>290</v>
      </c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24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</row>
    <row r="100" spans="1:138" x14ac:dyDescent="0.2">
      <c r="A100" s="19">
        <v>97</v>
      </c>
      <c r="B100" s="31">
        <v>25</v>
      </c>
      <c r="C100" s="12" t="s">
        <v>231</v>
      </c>
      <c r="D100" s="12" t="s">
        <v>65</v>
      </c>
      <c r="E100" s="12" t="s">
        <v>232</v>
      </c>
      <c r="F100" s="12" t="s">
        <v>233</v>
      </c>
      <c r="G100" s="30">
        <v>0.34340277777777778</v>
      </c>
      <c r="H100" s="30">
        <v>0.4169444444444444</v>
      </c>
      <c r="I100" s="30">
        <v>0.61236111111111113</v>
      </c>
      <c r="J100" s="30"/>
      <c r="K100" s="30"/>
      <c r="L100" s="30"/>
      <c r="M100" s="30"/>
      <c r="N100" s="30"/>
      <c r="O100" s="30">
        <v>0.82425925925925936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>
        <v>0.86564814814814817</v>
      </c>
      <c r="AG100" s="30"/>
      <c r="AH100" s="30"/>
      <c r="AI100" s="30">
        <f t="shared" si="16"/>
        <v>0.52224537037037044</v>
      </c>
      <c r="AJ100" s="30"/>
      <c r="AK100" s="30">
        <f t="shared" si="12"/>
        <v>0.52224537037037044</v>
      </c>
      <c r="AL100" s="10" t="s">
        <v>301</v>
      </c>
    </row>
    <row r="101" spans="1:138" x14ac:dyDescent="0.2">
      <c r="A101" s="19">
        <v>98</v>
      </c>
      <c r="B101" s="31">
        <v>25</v>
      </c>
      <c r="C101" s="12" t="s">
        <v>231</v>
      </c>
      <c r="D101" s="12" t="s">
        <v>65</v>
      </c>
      <c r="E101" s="12" t="s">
        <v>234</v>
      </c>
      <c r="F101" s="12" t="s">
        <v>235</v>
      </c>
      <c r="G101" s="30">
        <v>0.34340277777777778</v>
      </c>
      <c r="H101" s="30">
        <v>0.41568287037037038</v>
      </c>
      <c r="I101" s="30">
        <v>0.61222222222222222</v>
      </c>
      <c r="J101" s="30"/>
      <c r="K101" s="30"/>
      <c r="L101" s="30"/>
      <c r="M101" s="30"/>
      <c r="N101" s="30"/>
      <c r="O101" s="30">
        <v>0.82414351851851853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>
        <v>0.86561342592592594</v>
      </c>
      <c r="AG101" s="30"/>
      <c r="AH101" s="30"/>
      <c r="AI101" s="30">
        <f t="shared" si="16"/>
        <v>0.5222106481481481</v>
      </c>
      <c r="AJ101" s="30"/>
      <c r="AK101" s="30">
        <f t="shared" si="12"/>
        <v>0.5222106481481481</v>
      </c>
    </row>
    <row r="102" spans="1:138" s="10" customFormat="1" x14ac:dyDescent="0.2">
      <c r="A102" s="2">
        <v>99</v>
      </c>
      <c r="B102" s="31">
        <v>25</v>
      </c>
      <c r="C102" s="12" t="s">
        <v>231</v>
      </c>
      <c r="D102" s="12" t="s">
        <v>65</v>
      </c>
      <c r="E102" s="12" t="s">
        <v>236</v>
      </c>
      <c r="F102" s="12" t="s">
        <v>237</v>
      </c>
      <c r="G102" s="30">
        <v>0.34340277777777778</v>
      </c>
      <c r="H102" s="30">
        <v>0.41609953703703706</v>
      </c>
      <c r="I102" s="30">
        <v>0.61230324074074072</v>
      </c>
      <c r="J102" s="30"/>
      <c r="K102" s="30"/>
      <c r="L102" s="30"/>
      <c r="M102" s="30"/>
      <c r="N102" s="30"/>
      <c r="O102" s="30">
        <v>0.82475694444444436</v>
      </c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>
        <v>0.86555555555555552</v>
      </c>
      <c r="AG102" s="30"/>
      <c r="AH102" s="30"/>
      <c r="AI102" s="30">
        <f t="shared" si="16"/>
        <v>0.52215277777777769</v>
      </c>
      <c r="AJ102" s="30"/>
      <c r="AK102" s="30">
        <f t="shared" si="12"/>
        <v>0.52215277777777769</v>
      </c>
    </row>
    <row r="103" spans="1:138" s="10" customFormat="1" x14ac:dyDescent="0.2">
      <c r="A103" s="2">
        <v>100</v>
      </c>
      <c r="B103" s="31">
        <v>25</v>
      </c>
      <c r="C103" s="12" t="s">
        <v>231</v>
      </c>
      <c r="D103" s="12" t="s">
        <v>65</v>
      </c>
      <c r="E103" s="12" t="s">
        <v>37</v>
      </c>
      <c r="F103" s="12" t="s">
        <v>237</v>
      </c>
      <c r="G103" s="30">
        <v>0.34340277777777778</v>
      </c>
      <c r="H103" s="30">
        <v>0.41552083333333334</v>
      </c>
      <c r="I103" s="30">
        <v>0.61225694444444445</v>
      </c>
      <c r="J103" s="30"/>
      <c r="K103" s="30"/>
      <c r="L103" s="30"/>
      <c r="M103" s="30"/>
      <c r="N103" s="30"/>
      <c r="O103" s="30">
        <v>0.8245717592592593</v>
      </c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>
        <v>0.86559027777777775</v>
      </c>
      <c r="AG103" s="30"/>
      <c r="AH103" s="30"/>
      <c r="AI103" s="30">
        <f t="shared" si="16"/>
        <v>0.52218750000000003</v>
      </c>
      <c r="AJ103" s="30"/>
      <c r="AK103" s="30">
        <f t="shared" si="12"/>
        <v>0.52218750000000003</v>
      </c>
    </row>
    <row r="104" spans="1:138" s="10" customFormat="1" x14ac:dyDescent="0.2">
      <c r="A104" s="32">
        <v>101</v>
      </c>
      <c r="B104" s="43">
        <v>26</v>
      </c>
      <c r="C104" s="32" t="s">
        <v>238</v>
      </c>
      <c r="D104" s="32" t="s">
        <v>214</v>
      </c>
      <c r="E104" s="32" t="s">
        <v>105</v>
      </c>
      <c r="F104" s="32" t="s">
        <v>239</v>
      </c>
      <c r="G104" s="44">
        <v>0.33888888888888885</v>
      </c>
      <c r="H104" s="44">
        <v>0.3818171296296296</v>
      </c>
      <c r="I104" s="44">
        <v>0.50171296296296297</v>
      </c>
      <c r="J104" s="44">
        <v>0.56031249999999999</v>
      </c>
      <c r="K104" s="44">
        <v>0.61383101851851851</v>
      </c>
      <c r="L104" s="44">
        <v>0.68738425925925928</v>
      </c>
      <c r="M104" s="44">
        <v>0.75474537037037026</v>
      </c>
      <c r="N104" s="44">
        <v>0.80641203703703701</v>
      </c>
      <c r="O104" s="44">
        <v>0.84395833333333325</v>
      </c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>
        <v>0.86172453703703711</v>
      </c>
      <c r="AG104" s="44"/>
      <c r="AH104" s="44">
        <v>1</v>
      </c>
      <c r="AI104" s="44">
        <f t="shared" si="16"/>
        <v>0.5228356481481482</v>
      </c>
      <c r="AJ104" s="44"/>
      <c r="AK104" s="44">
        <f t="shared" si="12"/>
        <v>1.5228356481481482</v>
      </c>
    </row>
    <row r="105" spans="1:138" s="10" customFormat="1" x14ac:dyDescent="0.2">
      <c r="A105" s="32">
        <v>102</v>
      </c>
      <c r="B105" s="43">
        <v>26</v>
      </c>
      <c r="C105" s="32" t="s">
        <v>238</v>
      </c>
      <c r="D105" s="32" t="s">
        <v>214</v>
      </c>
      <c r="E105" s="32" t="s">
        <v>240</v>
      </c>
      <c r="F105" s="32" t="s">
        <v>241</v>
      </c>
      <c r="G105" s="44">
        <v>0.33888888888888885</v>
      </c>
      <c r="H105" s="44">
        <v>0.38164351851851852</v>
      </c>
      <c r="I105" s="44">
        <v>0.50207175925925929</v>
      </c>
      <c r="J105" s="44">
        <v>0.56109953703703697</v>
      </c>
      <c r="K105" s="44">
        <v>0.61739583333333337</v>
      </c>
      <c r="L105" s="44">
        <v>0.68747685185185192</v>
      </c>
      <c r="M105" s="44">
        <v>0.75488425925925917</v>
      </c>
      <c r="N105" s="44">
        <v>0.80656250000000007</v>
      </c>
      <c r="O105" s="44">
        <v>0.84370370370370373</v>
      </c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>
        <v>0.86174768518518519</v>
      </c>
      <c r="AG105" s="44"/>
      <c r="AH105" s="44">
        <v>1</v>
      </c>
      <c r="AI105" s="44">
        <f t="shared" si="16"/>
        <v>0.52285879629629628</v>
      </c>
      <c r="AJ105" s="44"/>
      <c r="AK105" s="44">
        <f t="shared" si="12"/>
        <v>1.5228587962962963</v>
      </c>
    </row>
    <row r="106" spans="1:138" s="10" customFormat="1" x14ac:dyDescent="0.2">
      <c r="A106" s="32">
        <v>103</v>
      </c>
      <c r="B106" s="43">
        <v>26</v>
      </c>
      <c r="C106" s="32" t="s">
        <v>238</v>
      </c>
      <c r="D106" s="32" t="s">
        <v>214</v>
      </c>
      <c r="E106" s="32" t="s">
        <v>242</v>
      </c>
      <c r="F106" s="32" t="s">
        <v>243</v>
      </c>
      <c r="G106" s="44">
        <v>0.33888888888888885</v>
      </c>
      <c r="H106" s="44">
        <v>0.38174768518518515</v>
      </c>
      <c r="I106" s="44">
        <v>0.50203703703703706</v>
      </c>
      <c r="J106" s="44">
        <v>0.56020833333333331</v>
      </c>
      <c r="K106" s="44">
        <v>0.61406250000000007</v>
      </c>
      <c r="L106" s="44">
        <v>0.68687500000000001</v>
      </c>
      <c r="M106" s="44">
        <v>0.75392361111111106</v>
      </c>
      <c r="N106" s="44">
        <v>0.80612268518518515</v>
      </c>
      <c r="O106" s="44">
        <v>0.84409722222222217</v>
      </c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>
        <v>0.86168981481481488</v>
      </c>
      <c r="AG106" s="44"/>
      <c r="AH106" s="44">
        <v>1</v>
      </c>
      <c r="AI106" s="44">
        <f t="shared" si="16"/>
        <v>0.52280092592592609</v>
      </c>
      <c r="AJ106" s="44"/>
      <c r="AK106" s="44">
        <f t="shared" si="12"/>
        <v>1.5228009259259261</v>
      </c>
    </row>
    <row r="107" spans="1:138" s="10" customFormat="1" x14ac:dyDescent="0.2">
      <c r="A107" s="32">
        <v>104</v>
      </c>
      <c r="B107" s="43">
        <v>26</v>
      </c>
      <c r="C107" s="32" t="s">
        <v>238</v>
      </c>
      <c r="D107" s="32" t="s">
        <v>214</v>
      </c>
      <c r="E107" s="32" t="s">
        <v>244</v>
      </c>
      <c r="F107" s="32" t="s">
        <v>51</v>
      </c>
      <c r="G107" s="44">
        <v>0.33888888888888885</v>
      </c>
      <c r="H107" s="44">
        <v>0.38204861111111116</v>
      </c>
      <c r="I107" s="44">
        <v>0.5015856481481481</v>
      </c>
      <c r="J107" s="44">
        <v>0.56118055555555557</v>
      </c>
      <c r="K107" s="44">
        <v>0.61725694444444446</v>
      </c>
      <c r="L107" s="44">
        <v>0.687037037037037</v>
      </c>
      <c r="M107" s="44">
        <v>0.75483796296296291</v>
      </c>
      <c r="N107" s="44">
        <v>0.80648148148148147</v>
      </c>
      <c r="O107" s="44">
        <v>0.84385416666666668</v>
      </c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>
        <v>0.8617824074074073</v>
      </c>
      <c r="AG107" s="44"/>
      <c r="AH107" s="44">
        <v>1</v>
      </c>
      <c r="AI107" s="44">
        <f t="shared" si="16"/>
        <v>0.5228935185185184</v>
      </c>
      <c r="AJ107" s="44"/>
      <c r="AK107" s="44">
        <f t="shared" si="12"/>
        <v>1.5228935185185184</v>
      </c>
    </row>
    <row r="108" spans="1:138" s="10" customFormat="1" x14ac:dyDescent="0.2">
      <c r="A108" s="19">
        <v>105</v>
      </c>
      <c r="B108" s="31">
        <v>27</v>
      </c>
      <c r="C108" s="12" t="s">
        <v>245</v>
      </c>
      <c r="D108" s="12" t="s">
        <v>214</v>
      </c>
      <c r="E108" s="12" t="s">
        <v>246</v>
      </c>
      <c r="F108" s="12" t="s">
        <v>247</v>
      </c>
      <c r="G108" s="30">
        <v>0.33923611111111113</v>
      </c>
      <c r="H108" s="30">
        <v>0.38343750000000004</v>
      </c>
      <c r="I108" s="30">
        <v>0.5116666666666666</v>
      </c>
      <c r="J108" s="30">
        <v>0.57703703703703701</v>
      </c>
      <c r="K108" s="30">
        <v>0.64642361111111113</v>
      </c>
      <c r="L108" s="30">
        <v>0.71177083333333335</v>
      </c>
      <c r="M108" s="30">
        <v>0.77023148148148157</v>
      </c>
      <c r="N108" s="30">
        <v>0.82116898148148154</v>
      </c>
      <c r="O108" s="30">
        <v>0.86038194444444438</v>
      </c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>
        <v>0.88792824074074073</v>
      </c>
      <c r="AG108" s="30"/>
      <c r="AH108" s="30">
        <v>1</v>
      </c>
      <c r="AI108" s="30">
        <f t="shared" si="16"/>
        <v>0.54869212962962965</v>
      </c>
      <c r="AJ108" s="30"/>
      <c r="AK108" s="30">
        <f t="shared" si="12"/>
        <v>1.5486921296296297</v>
      </c>
    </row>
    <row r="109" spans="1:138" s="10" customFormat="1" x14ac:dyDescent="0.2">
      <c r="A109" s="19">
        <v>106</v>
      </c>
      <c r="B109" s="31">
        <v>27</v>
      </c>
      <c r="C109" s="12" t="s">
        <v>245</v>
      </c>
      <c r="D109" s="12" t="s">
        <v>214</v>
      </c>
      <c r="E109" s="12" t="s">
        <v>248</v>
      </c>
      <c r="F109" s="12" t="s">
        <v>249</v>
      </c>
      <c r="G109" s="30">
        <v>0.33923611111111113</v>
      </c>
      <c r="H109" s="30">
        <v>0.38313657407407403</v>
      </c>
      <c r="I109" s="30">
        <v>0.51170138888888894</v>
      </c>
      <c r="J109" s="30">
        <v>0.57726851851851857</v>
      </c>
      <c r="K109" s="30">
        <v>0.64656250000000004</v>
      </c>
      <c r="L109" s="30">
        <v>0.7119212962962963</v>
      </c>
      <c r="M109" s="30">
        <v>0.77056712962962959</v>
      </c>
      <c r="N109" s="30">
        <v>0.8211342592592592</v>
      </c>
      <c r="O109" s="30">
        <v>0.86071759259259262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>
        <v>0.88790509259259265</v>
      </c>
      <c r="AG109" s="30"/>
      <c r="AH109" s="30">
        <v>1</v>
      </c>
      <c r="AI109" s="30">
        <f t="shared" si="16"/>
        <v>0.54866898148148158</v>
      </c>
      <c r="AJ109" s="30"/>
      <c r="AK109" s="30">
        <f t="shared" si="12"/>
        <v>1.5486689814814816</v>
      </c>
    </row>
    <row r="110" spans="1:138" s="10" customFormat="1" x14ac:dyDescent="0.2">
      <c r="A110" s="2">
        <v>107</v>
      </c>
      <c r="B110" s="31">
        <v>27</v>
      </c>
      <c r="C110" s="12" t="s">
        <v>245</v>
      </c>
      <c r="D110" s="12" t="s">
        <v>214</v>
      </c>
      <c r="E110" s="12" t="s">
        <v>250</v>
      </c>
      <c r="F110" s="12" t="s">
        <v>251</v>
      </c>
      <c r="G110" s="30">
        <v>0.33923611111111113</v>
      </c>
      <c r="H110" s="30">
        <v>0.3836458333333333</v>
      </c>
      <c r="I110" s="30">
        <v>0.5114467592592592</v>
      </c>
      <c r="J110" s="30">
        <v>0.57717592592592593</v>
      </c>
      <c r="K110" s="30">
        <v>0.64627314814814818</v>
      </c>
      <c r="L110" s="30">
        <v>0.71171296296296294</v>
      </c>
      <c r="M110" s="30">
        <v>0.77016203703703701</v>
      </c>
      <c r="N110" s="30">
        <v>0.82135416666666661</v>
      </c>
      <c r="O110" s="30">
        <v>0.86027777777777781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>
        <v>0.88787037037037031</v>
      </c>
      <c r="AG110" s="30"/>
      <c r="AH110" s="30">
        <v>1</v>
      </c>
      <c r="AI110" s="30">
        <f t="shared" si="16"/>
        <v>0.54863425925925924</v>
      </c>
      <c r="AJ110" s="30"/>
      <c r="AK110" s="30">
        <f t="shared" si="12"/>
        <v>1.5486342592592592</v>
      </c>
    </row>
    <row r="111" spans="1:138" s="10" customFormat="1" x14ac:dyDescent="0.2">
      <c r="A111" s="2">
        <v>108</v>
      </c>
      <c r="B111" s="31">
        <v>27</v>
      </c>
      <c r="C111" s="12" t="s">
        <v>245</v>
      </c>
      <c r="D111" s="12" t="s">
        <v>214</v>
      </c>
      <c r="E111" s="12" t="s">
        <v>252</v>
      </c>
      <c r="F111" s="12" t="s">
        <v>253</v>
      </c>
      <c r="G111" s="30">
        <v>0.33923611111111113</v>
      </c>
      <c r="H111" s="30">
        <v>0.3830324074074074</v>
      </c>
      <c r="I111" s="30">
        <v>0.51135416666666667</v>
      </c>
      <c r="J111" s="30">
        <v>0.57699074074074075</v>
      </c>
      <c r="K111" s="30">
        <v>0.64690972222222221</v>
      </c>
      <c r="L111" s="30">
        <v>0.71197916666666661</v>
      </c>
      <c r="M111" s="30">
        <v>0.77061342592592597</v>
      </c>
      <c r="N111" s="30">
        <v>0.82229166666666664</v>
      </c>
      <c r="O111" s="30">
        <v>0.86059027777777775</v>
      </c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>
        <v>0.88797453703703699</v>
      </c>
      <c r="AG111" s="30"/>
      <c r="AH111" s="30">
        <v>1</v>
      </c>
      <c r="AI111" s="30">
        <f t="shared" si="16"/>
        <v>0.54873842592592581</v>
      </c>
      <c r="AJ111" s="30"/>
      <c r="AK111" s="30">
        <f t="shared" si="12"/>
        <v>1.5487384259259258</v>
      </c>
    </row>
    <row r="112" spans="1:138" s="10" customFormat="1" x14ac:dyDescent="0.2">
      <c r="A112" s="32">
        <v>109</v>
      </c>
      <c r="B112" s="43">
        <v>28</v>
      </c>
      <c r="C112" s="32" t="s">
        <v>254</v>
      </c>
      <c r="D112" s="32" t="s">
        <v>214</v>
      </c>
      <c r="E112" s="32" t="s">
        <v>41</v>
      </c>
      <c r="F112" s="32" t="s">
        <v>42</v>
      </c>
      <c r="G112" s="44">
        <v>0.3430555555555555</v>
      </c>
      <c r="H112" s="44">
        <v>0.41502314814814811</v>
      </c>
      <c r="I112" s="44">
        <v>0.6127083333333333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 t="s">
        <v>291</v>
      </c>
    </row>
    <row r="113" spans="1:80" s="10" customFormat="1" x14ac:dyDescent="0.2">
      <c r="A113" s="32">
        <v>110</v>
      </c>
      <c r="B113" s="43">
        <v>28</v>
      </c>
      <c r="C113" s="32" t="s">
        <v>254</v>
      </c>
      <c r="D113" s="32" t="s">
        <v>214</v>
      </c>
      <c r="E113" s="32" t="s">
        <v>255</v>
      </c>
      <c r="F113" s="32" t="s">
        <v>256</v>
      </c>
      <c r="G113" s="44">
        <v>0.3430555555555555</v>
      </c>
      <c r="H113" s="44">
        <v>0.41340277777777779</v>
      </c>
      <c r="I113" s="44">
        <v>0.61244212962962963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 t="s">
        <v>291</v>
      </c>
    </row>
    <row r="114" spans="1:80" s="10" customFormat="1" x14ac:dyDescent="0.2">
      <c r="A114" s="32">
        <v>111</v>
      </c>
      <c r="B114" s="43">
        <v>28</v>
      </c>
      <c r="C114" s="32" t="s">
        <v>254</v>
      </c>
      <c r="D114" s="32" t="s">
        <v>214</v>
      </c>
      <c r="E114" s="32" t="s">
        <v>48</v>
      </c>
      <c r="F114" s="32" t="s">
        <v>257</v>
      </c>
      <c r="G114" s="44">
        <v>0.3430555555555555</v>
      </c>
      <c r="H114" s="44">
        <v>0.41495370370370371</v>
      </c>
      <c r="I114" s="44">
        <v>0.61275462962962968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 t="s">
        <v>291</v>
      </c>
    </row>
    <row r="115" spans="1:80" s="10" customFormat="1" x14ac:dyDescent="0.2">
      <c r="A115" s="32">
        <v>112</v>
      </c>
      <c r="B115" s="43">
        <v>28</v>
      </c>
      <c r="C115" s="32" t="s">
        <v>254</v>
      </c>
      <c r="D115" s="32" t="s">
        <v>214</v>
      </c>
      <c r="E115" s="32" t="s">
        <v>24</v>
      </c>
      <c r="F115" s="32" t="s">
        <v>43</v>
      </c>
      <c r="G115" s="44">
        <v>0.3430555555555555</v>
      </c>
      <c r="H115" s="44">
        <v>0.41387731481481477</v>
      </c>
      <c r="I115" s="44">
        <v>0.61253472222222227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 t="s">
        <v>291</v>
      </c>
      <c r="CB115" s="24"/>
    </row>
    <row r="116" spans="1:80" s="10" customFormat="1" x14ac:dyDescent="0.2">
      <c r="A116" s="19">
        <v>113</v>
      </c>
      <c r="B116" s="31">
        <v>29</v>
      </c>
      <c r="C116" s="12" t="s">
        <v>258</v>
      </c>
      <c r="D116" s="12" t="s">
        <v>177</v>
      </c>
      <c r="E116" s="12" t="s">
        <v>259</v>
      </c>
      <c r="F116" s="12" t="s">
        <v>12</v>
      </c>
      <c r="G116" s="30">
        <v>0.34062500000000001</v>
      </c>
      <c r="H116" s="30">
        <v>0.3946527777777778</v>
      </c>
      <c r="I116" s="30">
        <v>0.56112268518518515</v>
      </c>
      <c r="J116" s="30">
        <v>0.63695601851851846</v>
      </c>
      <c r="K116" s="30">
        <v>0.68900462962962961</v>
      </c>
      <c r="L116" s="30">
        <v>0.74751157407407398</v>
      </c>
      <c r="M116" s="30">
        <v>0.80980324074074073</v>
      </c>
      <c r="N116" s="30">
        <v>0.84959490740740751</v>
      </c>
      <c r="O116" s="30">
        <v>0.90826388888888887</v>
      </c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>
        <v>0.93754629629629627</v>
      </c>
      <c r="AG116" s="30"/>
      <c r="AH116" s="30">
        <v>1</v>
      </c>
      <c r="AI116" s="30">
        <f t="shared" si="16"/>
        <v>0.5969212962962962</v>
      </c>
      <c r="AJ116" s="30"/>
      <c r="AK116" s="30">
        <f t="shared" si="12"/>
        <v>1.5969212962962962</v>
      </c>
    </row>
    <row r="117" spans="1:80" s="10" customFormat="1" x14ac:dyDescent="0.2">
      <c r="A117" s="19">
        <v>114</v>
      </c>
      <c r="B117" s="31">
        <v>29</v>
      </c>
      <c r="C117" s="12" t="s">
        <v>258</v>
      </c>
      <c r="D117" s="12" t="s">
        <v>177</v>
      </c>
      <c r="E117" s="12" t="s">
        <v>25</v>
      </c>
      <c r="F117" s="12" t="s">
        <v>260</v>
      </c>
      <c r="G117" s="30">
        <v>0.34062500000000001</v>
      </c>
      <c r="H117" s="30">
        <v>0.39422453703703703</v>
      </c>
      <c r="I117" s="30">
        <v>0.56351851851851853</v>
      </c>
      <c r="J117" s="30">
        <v>0.63686342592592593</v>
      </c>
      <c r="K117" s="30">
        <v>0.68883101851851858</v>
      </c>
      <c r="L117" s="30">
        <v>0.74743055555555549</v>
      </c>
      <c r="M117" s="30">
        <v>0.8099884259259259</v>
      </c>
      <c r="N117" s="30">
        <v>0.84972222222222227</v>
      </c>
      <c r="O117" s="30">
        <v>0.90863425925925922</v>
      </c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>
        <v>0.93759259259259264</v>
      </c>
      <c r="AG117" s="30"/>
      <c r="AH117" s="30">
        <v>1</v>
      </c>
      <c r="AI117" s="30">
        <f t="shared" si="16"/>
        <v>0.59696759259259258</v>
      </c>
      <c r="AJ117" s="30"/>
      <c r="AK117" s="30">
        <f t="shared" si="12"/>
        <v>1.5969675925925926</v>
      </c>
    </row>
    <row r="118" spans="1:80" s="10" customFormat="1" x14ac:dyDescent="0.2">
      <c r="A118" s="2">
        <v>115</v>
      </c>
      <c r="B118" s="31">
        <v>29</v>
      </c>
      <c r="C118" s="12" t="s">
        <v>258</v>
      </c>
      <c r="D118" s="12" t="s">
        <v>177</v>
      </c>
      <c r="E118" s="12" t="s">
        <v>261</v>
      </c>
      <c r="F118" s="12" t="s">
        <v>262</v>
      </c>
      <c r="G118" s="30">
        <v>0.34062500000000001</v>
      </c>
      <c r="H118" s="30">
        <v>0.39457175925925925</v>
      </c>
      <c r="I118" s="30">
        <v>0.56106481481481485</v>
      </c>
      <c r="J118" s="30">
        <v>0.63722222222222225</v>
      </c>
      <c r="K118" s="30">
        <v>0.68854166666666661</v>
      </c>
      <c r="L118" s="30">
        <v>0.74715277777777767</v>
      </c>
      <c r="M118" s="30">
        <v>0.80984953703703699</v>
      </c>
      <c r="N118" s="30">
        <v>0.84988425925925926</v>
      </c>
      <c r="O118" s="30">
        <v>0.90842592592592597</v>
      </c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>
        <v>0.93765046296296306</v>
      </c>
      <c r="AG118" s="30"/>
      <c r="AH118" s="30">
        <v>1</v>
      </c>
      <c r="AI118" s="30">
        <f t="shared" si="16"/>
        <v>0.59702546296296299</v>
      </c>
      <c r="AJ118" s="30"/>
      <c r="AK118" s="30">
        <f t="shared" si="12"/>
        <v>1.597025462962963</v>
      </c>
    </row>
    <row r="119" spans="1:80" s="10" customFormat="1" x14ac:dyDescent="0.2">
      <c r="A119" s="2">
        <v>116</v>
      </c>
      <c r="B119" s="31">
        <v>29</v>
      </c>
      <c r="C119" s="12" t="s">
        <v>258</v>
      </c>
      <c r="D119" s="12" t="s">
        <v>177</v>
      </c>
      <c r="E119" s="12" t="s">
        <v>263</v>
      </c>
      <c r="F119" s="12" t="s">
        <v>264</v>
      </c>
      <c r="G119" s="30">
        <v>0.34062500000000001</v>
      </c>
      <c r="H119" s="30">
        <v>0.39427083333333335</v>
      </c>
      <c r="I119" s="30">
        <v>0.56344907407407407</v>
      </c>
      <c r="J119" s="30">
        <v>0.63703703703703707</v>
      </c>
      <c r="K119" s="30">
        <v>0.68869212962962967</v>
      </c>
      <c r="L119" s="30">
        <v>0.7472685185185185</v>
      </c>
      <c r="M119" s="30">
        <v>0.81003472222222228</v>
      </c>
      <c r="N119" s="30">
        <v>0.84964120370370377</v>
      </c>
      <c r="O119" s="30">
        <v>0.90828703703703706</v>
      </c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>
        <v>0.93748842592592585</v>
      </c>
      <c r="AG119" s="30"/>
      <c r="AH119" s="30">
        <v>1</v>
      </c>
      <c r="AI119" s="30">
        <f t="shared" si="16"/>
        <v>0.59686342592592578</v>
      </c>
      <c r="AJ119" s="30"/>
      <c r="AK119" s="30">
        <f t="shared" si="12"/>
        <v>1.5968634259259258</v>
      </c>
    </row>
    <row r="120" spans="1:80" s="10" customFormat="1" x14ac:dyDescent="0.2">
      <c r="A120" s="22"/>
      <c r="B120" s="36"/>
      <c r="C120" s="36"/>
      <c r="D120" s="36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</row>
    <row r="121" spans="1:80" s="10" customFormat="1" x14ac:dyDescent="0.2">
      <c r="A121" s="22"/>
      <c r="B121" s="36"/>
      <c r="C121" s="36"/>
      <c r="D121" s="36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</row>
    <row r="122" spans="1:80" s="10" customFormat="1" x14ac:dyDescent="0.2">
      <c r="A122" s="22"/>
      <c r="B122" s="36"/>
      <c r="C122" s="36"/>
      <c r="D122" s="36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3"/>
      <c r="AI122" s="23"/>
      <c r="AK122" s="23"/>
    </row>
    <row r="123" spans="1:80" s="10" customFormat="1" x14ac:dyDescent="0.2">
      <c r="A123" s="22"/>
      <c r="B123" s="36"/>
      <c r="C123" s="36"/>
      <c r="D123" s="36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3"/>
      <c r="AI123" s="23"/>
      <c r="AK123" s="23"/>
    </row>
    <row r="124" spans="1:80" s="10" customFormat="1" x14ac:dyDescent="0.2">
      <c r="A124" s="22"/>
      <c r="B124" s="36"/>
      <c r="C124" s="36"/>
      <c r="D124" s="36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3"/>
      <c r="AI124" s="23"/>
      <c r="AK124" s="23"/>
    </row>
    <row r="125" spans="1:80" s="10" customFormat="1" x14ac:dyDescent="0.2">
      <c r="A125" s="22"/>
      <c r="B125" s="36"/>
      <c r="C125" s="36"/>
      <c r="D125" s="36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3"/>
      <c r="AI125" s="23"/>
      <c r="AK125" s="23"/>
    </row>
    <row r="126" spans="1:80" s="10" customFormat="1" x14ac:dyDescent="0.2">
      <c r="A126" s="22"/>
      <c r="B126" s="36"/>
      <c r="C126" s="36"/>
      <c r="D126" s="36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3"/>
      <c r="AI126" s="23"/>
      <c r="AK126" s="23"/>
    </row>
    <row r="127" spans="1:80" s="10" customFormat="1" x14ac:dyDescent="0.2">
      <c r="A127" s="22"/>
      <c r="B127" s="36"/>
      <c r="C127" s="36"/>
      <c r="D127" s="36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3"/>
      <c r="AI127" s="23"/>
      <c r="AK127" s="23"/>
    </row>
    <row r="128" spans="1:80" s="10" customFormat="1" x14ac:dyDescent="0.2">
      <c r="A128" s="22"/>
      <c r="B128" s="36"/>
      <c r="C128" s="36"/>
      <c r="D128" s="36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3"/>
      <c r="AI128" s="23"/>
      <c r="AK128" s="23"/>
    </row>
    <row r="129" spans="1:37" s="10" customFormat="1" x14ac:dyDescent="0.2">
      <c r="A129" s="22"/>
      <c r="B129" s="36"/>
      <c r="C129" s="36"/>
      <c r="D129" s="36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3"/>
      <c r="AI129" s="23"/>
      <c r="AK129" s="23"/>
    </row>
    <row r="130" spans="1:37" s="10" customFormat="1" x14ac:dyDescent="0.2">
      <c r="A130" s="22"/>
      <c r="B130" s="36"/>
      <c r="C130" s="36"/>
      <c r="D130" s="36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3"/>
      <c r="AI130" s="23"/>
      <c r="AK130" s="23"/>
    </row>
    <row r="131" spans="1:37" s="10" customFormat="1" x14ac:dyDescent="0.2">
      <c r="A131" s="22"/>
      <c r="B131" s="36"/>
      <c r="C131" s="36"/>
      <c r="D131" s="36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3"/>
      <c r="AI131" s="23"/>
      <c r="AK131" s="23"/>
    </row>
    <row r="132" spans="1:37" s="10" customFormat="1" x14ac:dyDescent="0.2">
      <c r="A132" s="22"/>
      <c r="B132" s="36"/>
      <c r="C132" s="36"/>
      <c r="D132" s="36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3"/>
      <c r="AI132" s="23"/>
      <c r="AK132" s="23"/>
    </row>
    <row r="133" spans="1:37" s="10" customFormat="1" x14ac:dyDescent="0.2">
      <c r="A133" s="22"/>
      <c r="B133" s="36"/>
      <c r="C133" s="36"/>
      <c r="D133" s="36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3"/>
      <c r="AI133" s="23"/>
      <c r="AK133" s="23"/>
    </row>
    <row r="134" spans="1:37" s="10" customFormat="1" x14ac:dyDescent="0.2">
      <c r="A134" s="22"/>
      <c r="B134" s="36"/>
      <c r="C134" s="36"/>
      <c r="D134" s="36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3"/>
      <c r="AI134" s="23"/>
      <c r="AK134" s="23"/>
    </row>
    <row r="135" spans="1:37" s="10" customFormat="1" x14ac:dyDescent="0.2">
      <c r="A135" s="22"/>
      <c r="B135" s="36"/>
      <c r="C135" s="36"/>
      <c r="D135" s="36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3"/>
      <c r="AI135" s="23"/>
      <c r="AK135" s="23"/>
    </row>
    <row r="136" spans="1:37" s="10" customFormat="1" x14ac:dyDescent="0.2">
      <c r="A136" s="22"/>
      <c r="B136" s="36"/>
      <c r="C136" s="36"/>
      <c r="D136" s="36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3"/>
      <c r="AI136" s="23"/>
      <c r="AK136" s="23"/>
    </row>
    <row r="137" spans="1:37" s="10" customFormat="1" x14ac:dyDescent="0.2">
      <c r="A137" s="22"/>
      <c r="B137" s="36"/>
      <c r="C137" s="36"/>
      <c r="D137" s="36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3"/>
      <c r="AI137" s="23"/>
      <c r="AK137" s="23"/>
    </row>
    <row r="138" spans="1:37" s="10" customFormat="1" x14ac:dyDescent="0.2">
      <c r="A138" s="22"/>
      <c r="B138" s="36"/>
      <c r="C138" s="36"/>
      <c r="D138" s="36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3"/>
      <c r="AI138" s="23"/>
      <c r="AK138" s="23"/>
    </row>
    <row r="139" spans="1:37" s="10" customFormat="1" x14ac:dyDescent="0.2">
      <c r="A139" s="22"/>
      <c r="B139" s="36"/>
      <c r="C139" s="36"/>
      <c r="D139" s="36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3"/>
      <c r="AI139" s="23"/>
      <c r="AK139" s="23"/>
    </row>
    <row r="140" spans="1:37" s="10" customFormat="1" x14ac:dyDescent="0.2">
      <c r="A140" s="22"/>
      <c r="B140" s="36"/>
      <c r="C140" s="36"/>
      <c r="D140" s="36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3"/>
      <c r="AI140" s="23"/>
      <c r="AK140" s="23"/>
    </row>
    <row r="141" spans="1:37" s="10" customFormat="1" x14ac:dyDescent="0.2">
      <c r="A141" s="22"/>
      <c r="B141" s="36"/>
      <c r="C141" s="36"/>
      <c r="D141" s="36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3"/>
      <c r="AI141" s="23"/>
      <c r="AK141" s="23"/>
    </row>
    <row r="142" spans="1:37" s="10" customFormat="1" x14ac:dyDescent="0.2">
      <c r="A142" s="22"/>
      <c r="B142" s="36"/>
      <c r="C142" s="36"/>
      <c r="D142" s="36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3"/>
      <c r="AI142" s="23"/>
      <c r="AK142" s="23"/>
    </row>
    <row r="143" spans="1:37" s="10" customFormat="1" x14ac:dyDescent="0.2">
      <c r="A143" s="22"/>
      <c r="B143" s="36"/>
      <c r="C143" s="36"/>
      <c r="D143" s="36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3"/>
      <c r="AI143" s="23"/>
      <c r="AK143" s="23"/>
    </row>
    <row r="144" spans="1:37" s="10" customFormat="1" x14ac:dyDescent="0.2">
      <c r="A144" s="22"/>
      <c r="B144" s="36"/>
      <c r="C144" s="36"/>
      <c r="D144" s="36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3"/>
      <c r="AI144" s="23"/>
      <c r="AK144" s="23"/>
    </row>
    <row r="145" spans="1:37" s="10" customFormat="1" x14ac:dyDescent="0.2">
      <c r="A145" s="22"/>
      <c r="B145" s="36"/>
      <c r="C145" s="36"/>
      <c r="D145" s="36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3"/>
      <c r="AI145" s="23"/>
      <c r="AK145" s="23"/>
    </row>
    <row r="146" spans="1:37" s="10" customFormat="1" x14ac:dyDescent="0.2">
      <c r="A146" s="22"/>
      <c r="B146" s="36"/>
      <c r="C146" s="36"/>
      <c r="D146" s="36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3"/>
      <c r="AI146" s="23"/>
      <c r="AK146" s="23"/>
    </row>
    <row r="147" spans="1:37" s="10" customFormat="1" x14ac:dyDescent="0.2">
      <c r="A147" s="22"/>
      <c r="B147" s="36"/>
      <c r="C147" s="36"/>
      <c r="D147" s="36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3"/>
      <c r="AI147" s="23"/>
      <c r="AK147" s="23"/>
    </row>
    <row r="148" spans="1:37" s="10" customFormat="1" x14ac:dyDescent="0.2">
      <c r="A148" s="22"/>
      <c r="B148" s="36"/>
      <c r="C148" s="36"/>
      <c r="D148" s="36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3"/>
      <c r="AI148" s="23"/>
      <c r="AK148" s="23"/>
    </row>
    <row r="149" spans="1:37" s="10" customFormat="1" x14ac:dyDescent="0.2">
      <c r="A149" s="22"/>
      <c r="B149" s="36"/>
      <c r="C149" s="36"/>
      <c r="D149" s="36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3"/>
      <c r="AI149" s="23"/>
      <c r="AK149" s="23"/>
    </row>
    <row r="150" spans="1:37" s="10" customFormat="1" x14ac:dyDescent="0.2">
      <c r="A150" s="22"/>
      <c r="B150" s="36"/>
      <c r="C150" s="36"/>
      <c r="D150" s="36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3"/>
      <c r="AI150" s="23"/>
      <c r="AK150" s="23"/>
    </row>
    <row r="151" spans="1:37" s="10" customFormat="1" x14ac:dyDescent="0.2">
      <c r="A151" s="22"/>
      <c r="B151" s="36"/>
      <c r="C151" s="36"/>
      <c r="D151" s="36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3"/>
      <c r="AI151" s="23"/>
      <c r="AK151" s="23"/>
    </row>
    <row r="152" spans="1:37" s="10" customFormat="1" x14ac:dyDescent="0.2">
      <c r="A152" s="22"/>
      <c r="B152" s="36"/>
      <c r="C152" s="36"/>
      <c r="D152" s="36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3"/>
      <c r="AI152" s="23"/>
      <c r="AK152" s="23"/>
    </row>
    <row r="153" spans="1:37" s="10" customFormat="1" x14ac:dyDescent="0.2">
      <c r="A153" s="22"/>
      <c r="B153" s="36"/>
      <c r="C153" s="36"/>
      <c r="D153" s="36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3"/>
      <c r="AI153" s="23"/>
      <c r="AK153" s="23"/>
    </row>
    <row r="154" spans="1:37" s="10" customFormat="1" x14ac:dyDescent="0.2">
      <c r="A154" s="22"/>
      <c r="B154" s="36"/>
      <c r="C154" s="36"/>
      <c r="D154" s="36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3"/>
      <c r="AI154" s="23"/>
      <c r="AK154" s="23"/>
    </row>
    <row r="155" spans="1:37" s="10" customFormat="1" x14ac:dyDescent="0.2">
      <c r="A155" s="22"/>
      <c r="B155" s="36"/>
      <c r="C155" s="36"/>
      <c r="D155" s="36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3"/>
      <c r="AI155" s="23"/>
      <c r="AK155" s="23"/>
    </row>
    <row r="156" spans="1:37" s="10" customFormat="1" x14ac:dyDescent="0.2">
      <c r="A156" s="22"/>
      <c r="B156" s="36"/>
      <c r="C156" s="36"/>
      <c r="D156" s="36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3"/>
      <c r="AI156" s="23"/>
      <c r="AK156" s="23"/>
    </row>
    <row r="157" spans="1:37" s="10" customFormat="1" x14ac:dyDescent="0.2">
      <c r="A157" s="22"/>
      <c r="B157" s="36"/>
      <c r="C157" s="36"/>
      <c r="D157" s="36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3"/>
      <c r="AI157" s="23"/>
      <c r="AK157" s="23"/>
    </row>
    <row r="158" spans="1:37" s="10" customFormat="1" x14ac:dyDescent="0.2">
      <c r="A158" s="22"/>
      <c r="B158" s="36"/>
      <c r="C158" s="36"/>
      <c r="D158" s="36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3"/>
      <c r="AI158" s="23"/>
      <c r="AK158" s="23"/>
    </row>
    <row r="159" spans="1:37" s="10" customFormat="1" x14ac:dyDescent="0.2">
      <c r="A159" s="22"/>
      <c r="B159" s="36"/>
      <c r="C159" s="36"/>
      <c r="D159" s="36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3"/>
      <c r="AI159" s="23"/>
      <c r="AK159" s="23"/>
    </row>
    <row r="160" spans="1:37" s="10" customFormat="1" x14ac:dyDescent="0.2">
      <c r="A160" s="22"/>
      <c r="B160" s="36"/>
      <c r="C160" s="36"/>
      <c r="D160" s="36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3"/>
      <c r="AI160" s="23"/>
      <c r="AK160" s="23"/>
    </row>
    <row r="161" spans="1:37" s="10" customFormat="1" x14ac:dyDescent="0.2">
      <c r="A161" s="22"/>
      <c r="B161" s="36"/>
      <c r="C161" s="36"/>
      <c r="D161" s="36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3"/>
      <c r="AI161" s="23"/>
      <c r="AK161" s="23"/>
    </row>
    <row r="162" spans="1:37" s="10" customFormat="1" x14ac:dyDescent="0.2">
      <c r="A162" s="22"/>
      <c r="B162" s="36"/>
      <c r="C162" s="36"/>
      <c r="D162" s="36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3"/>
      <c r="AI162" s="23"/>
      <c r="AK162" s="23"/>
    </row>
    <row r="163" spans="1:37" s="10" customFormat="1" x14ac:dyDescent="0.2">
      <c r="A163" s="22"/>
      <c r="B163" s="36"/>
      <c r="C163" s="36"/>
      <c r="D163" s="36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3"/>
      <c r="AI163" s="23"/>
      <c r="AK163" s="23"/>
    </row>
    <row r="164" spans="1:37" s="10" customFormat="1" x14ac:dyDescent="0.2">
      <c r="A164" s="22"/>
      <c r="B164" s="36"/>
      <c r="C164" s="36"/>
      <c r="D164" s="36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3"/>
      <c r="AI164" s="23"/>
      <c r="AK164" s="23"/>
    </row>
    <row r="165" spans="1:37" s="10" customFormat="1" x14ac:dyDescent="0.2">
      <c r="A165" s="22"/>
      <c r="B165" s="36"/>
      <c r="C165" s="36"/>
      <c r="D165" s="36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3"/>
      <c r="AI165" s="23"/>
      <c r="AK165" s="23"/>
    </row>
    <row r="166" spans="1:37" s="10" customFormat="1" x14ac:dyDescent="0.2">
      <c r="A166" s="22"/>
      <c r="B166" s="36"/>
      <c r="C166" s="36"/>
      <c r="D166" s="36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3"/>
      <c r="AI166" s="23"/>
      <c r="AK166" s="23"/>
    </row>
    <row r="167" spans="1:37" s="10" customFormat="1" x14ac:dyDescent="0.2">
      <c r="A167" s="22"/>
      <c r="B167" s="36"/>
      <c r="C167" s="36"/>
      <c r="D167" s="36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3"/>
      <c r="AI167" s="23"/>
      <c r="AK167" s="23"/>
    </row>
    <row r="168" spans="1:37" s="10" customFormat="1" x14ac:dyDescent="0.2">
      <c r="A168" s="22"/>
      <c r="B168" s="36"/>
      <c r="C168" s="36"/>
      <c r="D168" s="36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3"/>
      <c r="AI168" s="23"/>
      <c r="AK168" s="23"/>
    </row>
    <row r="169" spans="1:37" s="10" customFormat="1" x14ac:dyDescent="0.2">
      <c r="A169" s="22"/>
      <c r="B169" s="36"/>
      <c r="C169" s="36"/>
      <c r="D169" s="36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3"/>
      <c r="AI169" s="23"/>
      <c r="AK169" s="23"/>
    </row>
    <row r="170" spans="1:37" s="10" customFormat="1" x14ac:dyDescent="0.2">
      <c r="A170" s="22"/>
      <c r="B170" s="36"/>
      <c r="C170" s="36"/>
      <c r="D170" s="36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3"/>
      <c r="AI170" s="23"/>
      <c r="AK170" s="23"/>
    </row>
    <row r="171" spans="1:37" s="10" customFormat="1" x14ac:dyDescent="0.2">
      <c r="A171" s="22"/>
      <c r="B171" s="36"/>
      <c r="C171" s="36"/>
      <c r="D171" s="36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3"/>
      <c r="AI171" s="23"/>
      <c r="AK171" s="23"/>
    </row>
    <row r="172" spans="1:37" s="10" customFormat="1" x14ac:dyDescent="0.2">
      <c r="A172" s="22"/>
      <c r="B172" s="36"/>
      <c r="C172" s="36"/>
      <c r="D172" s="36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3"/>
      <c r="AI172" s="23"/>
      <c r="AK172" s="23"/>
    </row>
    <row r="173" spans="1:37" s="10" customFormat="1" x14ac:dyDescent="0.2">
      <c r="A173" s="22"/>
      <c r="B173" s="36"/>
      <c r="C173" s="36"/>
      <c r="D173" s="36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3"/>
      <c r="AI173" s="23"/>
      <c r="AK173" s="23"/>
    </row>
    <row r="174" spans="1:37" s="10" customFormat="1" x14ac:dyDescent="0.2">
      <c r="A174" s="22"/>
      <c r="B174" s="36"/>
      <c r="C174" s="36"/>
      <c r="D174" s="36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3"/>
      <c r="AI174" s="23"/>
      <c r="AK174" s="23"/>
    </row>
    <row r="175" spans="1:37" s="10" customFormat="1" x14ac:dyDescent="0.2">
      <c r="A175" s="22"/>
      <c r="B175" s="36"/>
      <c r="C175" s="36"/>
      <c r="D175" s="36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3"/>
      <c r="AI175" s="23"/>
      <c r="AK175" s="23"/>
    </row>
    <row r="176" spans="1:37" s="10" customFormat="1" x14ac:dyDescent="0.2">
      <c r="A176" s="22"/>
      <c r="B176" s="36"/>
      <c r="C176" s="36"/>
      <c r="D176" s="36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3"/>
      <c r="AI176" s="23"/>
      <c r="AK176" s="23"/>
    </row>
    <row r="177" spans="1:37" s="10" customFormat="1" x14ac:dyDescent="0.2">
      <c r="A177" s="22"/>
      <c r="B177" s="36"/>
      <c r="C177" s="36"/>
      <c r="D177" s="36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3"/>
      <c r="AI177" s="23"/>
      <c r="AK177" s="23"/>
    </row>
    <row r="178" spans="1:37" s="10" customFormat="1" x14ac:dyDescent="0.2">
      <c r="A178" s="22"/>
      <c r="B178" s="36"/>
      <c r="C178" s="36"/>
      <c r="D178" s="36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3"/>
      <c r="AI178" s="23"/>
      <c r="AK178" s="23"/>
    </row>
    <row r="179" spans="1:37" s="10" customFormat="1" x14ac:dyDescent="0.2">
      <c r="A179" s="22"/>
      <c r="B179" s="36"/>
      <c r="C179" s="36"/>
      <c r="D179" s="36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3"/>
      <c r="AI179" s="23"/>
      <c r="AK179" s="23"/>
    </row>
  </sheetData>
  <mergeCells count="90">
    <mergeCell ref="B178:B179"/>
    <mergeCell ref="C178:C179"/>
    <mergeCell ref="D178:D179"/>
    <mergeCell ref="B174:B175"/>
    <mergeCell ref="C174:C175"/>
    <mergeCell ref="D174:D175"/>
    <mergeCell ref="B176:B177"/>
    <mergeCell ref="C176:C177"/>
    <mergeCell ref="D176:D177"/>
    <mergeCell ref="B170:B171"/>
    <mergeCell ref="C170:C171"/>
    <mergeCell ref="D170:D171"/>
    <mergeCell ref="B172:B173"/>
    <mergeCell ref="C172:C173"/>
    <mergeCell ref="D172:D173"/>
    <mergeCell ref="B166:B167"/>
    <mergeCell ref="C166:C167"/>
    <mergeCell ref="D166:D167"/>
    <mergeCell ref="B168:B169"/>
    <mergeCell ref="C168:C169"/>
    <mergeCell ref="D168:D169"/>
    <mergeCell ref="B162:B163"/>
    <mergeCell ref="C162:C163"/>
    <mergeCell ref="D162:D163"/>
    <mergeCell ref="B164:B165"/>
    <mergeCell ref="C164:C165"/>
    <mergeCell ref="D164:D165"/>
    <mergeCell ref="B158:B159"/>
    <mergeCell ref="C158:C159"/>
    <mergeCell ref="D158:D159"/>
    <mergeCell ref="B160:B161"/>
    <mergeCell ref="C160:C161"/>
    <mergeCell ref="D160:D161"/>
    <mergeCell ref="B122:B123"/>
    <mergeCell ref="C122:C123"/>
    <mergeCell ref="D122:D123"/>
    <mergeCell ref="B156:B157"/>
    <mergeCell ref="C156:C157"/>
    <mergeCell ref="D156:D157"/>
    <mergeCell ref="B120:B121"/>
    <mergeCell ref="C120:C121"/>
    <mergeCell ref="D120:D121"/>
    <mergeCell ref="B134:B135"/>
    <mergeCell ref="C134:C135"/>
    <mergeCell ref="D134:D135"/>
    <mergeCell ref="B124:B125"/>
    <mergeCell ref="C124:C125"/>
    <mergeCell ref="D124:D125"/>
    <mergeCell ref="B126:B127"/>
    <mergeCell ref="C126:C127"/>
    <mergeCell ref="D126:D127"/>
    <mergeCell ref="B128:B129"/>
    <mergeCell ref="C128:C129"/>
    <mergeCell ref="D128:D129"/>
    <mergeCell ref="B130:B131"/>
    <mergeCell ref="C130:C131"/>
    <mergeCell ref="D130:D131"/>
    <mergeCell ref="B132:B133"/>
    <mergeCell ref="C132:C133"/>
    <mergeCell ref="D132:D133"/>
    <mergeCell ref="D146:D147"/>
    <mergeCell ref="B136:B137"/>
    <mergeCell ref="C136:C137"/>
    <mergeCell ref="D136:D137"/>
    <mergeCell ref="B138:B139"/>
    <mergeCell ref="C138:C139"/>
    <mergeCell ref="D138:D139"/>
    <mergeCell ref="B140:B141"/>
    <mergeCell ref="C140:C141"/>
    <mergeCell ref="D140:D141"/>
    <mergeCell ref="B142:B143"/>
    <mergeCell ref="C142:C143"/>
    <mergeCell ref="D142:D143"/>
    <mergeCell ref="B144:B145"/>
    <mergeCell ref="C144:C145"/>
    <mergeCell ref="D144:D145"/>
    <mergeCell ref="B154:B155"/>
    <mergeCell ref="C154:C155"/>
    <mergeCell ref="D154:D155"/>
    <mergeCell ref="B148:B149"/>
    <mergeCell ref="C148:C149"/>
    <mergeCell ref="D148:D149"/>
    <mergeCell ref="B150:B151"/>
    <mergeCell ref="C150:C151"/>
    <mergeCell ref="D150:D151"/>
    <mergeCell ref="B152:B153"/>
    <mergeCell ref="C152:C153"/>
    <mergeCell ref="D152:D153"/>
    <mergeCell ref="B146:B147"/>
    <mergeCell ref="C146:C1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A9F6-9C0A-374E-8519-0169D0E06CC0}">
  <dimension ref="A2:CA118"/>
  <sheetViews>
    <sheetView zoomScaleNormal="100" workbookViewId="0">
      <selection activeCell="AK76" sqref="AK76"/>
    </sheetView>
  </sheetViews>
  <sheetFormatPr baseColWidth="10" defaultColWidth="8.83203125" defaultRowHeight="15" x14ac:dyDescent="0.2"/>
  <cols>
    <col min="32" max="32" width="44.33203125" customWidth="1"/>
  </cols>
  <sheetData>
    <row r="2" spans="1:79" s="4" customFormat="1" ht="32" x14ac:dyDescent="0.2">
      <c r="A2" s="17" t="s">
        <v>11</v>
      </c>
      <c r="B2" s="13" t="s">
        <v>7</v>
      </c>
      <c r="C2" s="14" t="s">
        <v>2</v>
      </c>
      <c r="D2" s="13" t="s">
        <v>8</v>
      </c>
      <c r="E2" s="13" t="s">
        <v>9</v>
      </c>
      <c r="F2" s="13" t="s">
        <v>10</v>
      </c>
      <c r="G2" s="5" t="s">
        <v>3</v>
      </c>
      <c r="H2" s="5" t="s">
        <v>57</v>
      </c>
      <c r="I2" s="5" t="s">
        <v>58</v>
      </c>
      <c r="J2" s="5" t="s">
        <v>59</v>
      </c>
      <c r="K2" s="5" t="s">
        <v>60</v>
      </c>
      <c r="L2" s="5" t="s">
        <v>350</v>
      </c>
      <c r="M2" s="5" t="s">
        <v>61</v>
      </c>
      <c r="N2" s="5" t="s">
        <v>62</v>
      </c>
      <c r="O2" s="5" t="s">
        <v>63</v>
      </c>
      <c r="P2" s="54" t="s">
        <v>349</v>
      </c>
      <c r="Q2" s="54" t="s">
        <v>348</v>
      </c>
      <c r="R2" s="54" t="s">
        <v>347</v>
      </c>
      <c r="S2" s="25" t="s">
        <v>346</v>
      </c>
      <c r="T2" s="25" t="s">
        <v>345</v>
      </c>
      <c r="U2" s="25" t="s">
        <v>344</v>
      </c>
      <c r="V2" s="25" t="s">
        <v>343</v>
      </c>
      <c r="W2" s="25" t="s">
        <v>342</v>
      </c>
      <c r="X2" s="25" t="s">
        <v>341</v>
      </c>
      <c r="Y2" s="25" t="s">
        <v>340</v>
      </c>
      <c r="Z2" s="25" t="s">
        <v>339</v>
      </c>
      <c r="AA2" s="25" t="s">
        <v>338</v>
      </c>
      <c r="AB2" s="26" t="s">
        <v>337</v>
      </c>
      <c r="AC2" s="26" t="s">
        <v>336</v>
      </c>
      <c r="AD2" s="53" t="s">
        <v>335</v>
      </c>
      <c r="AE2" s="6"/>
      <c r="AF2" s="7" t="s">
        <v>18</v>
      </c>
      <c r="AG2" s="8" t="s">
        <v>5</v>
      </c>
      <c r="AH2" s="8" t="s">
        <v>55</v>
      </c>
      <c r="AI2" s="8" t="s">
        <v>19</v>
      </c>
      <c r="AJ2" s="9" t="s">
        <v>6</v>
      </c>
      <c r="AK2" s="52"/>
      <c r="AL2" s="51"/>
      <c r="AM2" s="51"/>
      <c r="AN2" s="51"/>
      <c r="AO2" s="51"/>
      <c r="AP2" s="51"/>
      <c r="AQ2" s="51"/>
      <c r="AR2" s="51"/>
      <c r="AS2" s="51"/>
      <c r="AT2" s="51"/>
      <c r="AU2" s="50"/>
    </row>
    <row r="3" spans="1:79" ht="15" customHeight="1" x14ac:dyDescent="0.2">
      <c r="A3" s="49">
        <v>1</v>
      </c>
      <c r="B3" s="43">
        <v>1</v>
      </c>
      <c r="C3" s="32" t="s">
        <v>64</v>
      </c>
      <c r="D3" s="32" t="s">
        <v>65</v>
      </c>
      <c r="E3" s="32" t="s">
        <v>27</v>
      </c>
      <c r="F3" s="32" t="s">
        <v>66</v>
      </c>
      <c r="G3" s="44">
        <v>0.50555555555555554</v>
      </c>
      <c r="H3" s="44">
        <v>0.51591435185185186</v>
      </c>
      <c r="I3" s="44">
        <v>0.51380787037037035</v>
      </c>
      <c r="J3" s="44">
        <v>0.5116666666666666</v>
      </c>
      <c r="K3" s="44">
        <v>0.50643518518518515</v>
      </c>
      <c r="L3" s="44">
        <v>0.50770833333333332</v>
      </c>
      <c r="M3" s="44">
        <v>0.52143518518518517</v>
      </c>
      <c r="N3" s="44">
        <v>0.50964120370370369</v>
      </c>
      <c r="O3" s="44">
        <v>0.51850694444444445</v>
      </c>
      <c r="P3" s="44">
        <v>0.54545138888888889</v>
      </c>
      <c r="Q3" s="44">
        <v>0.5426157407407407</v>
      </c>
      <c r="R3" s="44">
        <v>0.5368518518518518</v>
      </c>
      <c r="S3" s="44">
        <v>0.53188657407407403</v>
      </c>
      <c r="T3" s="44">
        <v>0.55158564814814814</v>
      </c>
      <c r="U3" s="44">
        <v>0.56059027777777781</v>
      </c>
      <c r="V3" s="44">
        <v>0.59314814814814809</v>
      </c>
      <c r="W3" s="44">
        <v>0.57763888888888892</v>
      </c>
      <c r="X3" s="44">
        <v>0.56807870370370372</v>
      </c>
      <c r="Y3" s="44">
        <v>0.61934027777777778</v>
      </c>
      <c r="Z3" s="44">
        <v>0.63126157407407402</v>
      </c>
      <c r="AA3" s="44">
        <v>0.64282407407407405</v>
      </c>
      <c r="AB3" s="44">
        <v>0.65905092592592596</v>
      </c>
      <c r="AC3" s="44">
        <v>0.67076388888888883</v>
      </c>
      <c r="AD3" s="44">
        <v>0.69255787037037031</v>
      </c>
      <c r="AE3" s="44">
        <v>0.69565972222222217</v>
      </c>
      <c r="AF3" s="44"/>
      <c r="AG3" s="44">
        <v>0</v>
      </c>
      <c r="AH3" s="44">
        <f>AE3-G3</f>
        <v>0.19010416666666663</v>
      </c>
      <c r="AI3" s="44"/>
      <c r="AJ3" s="44">
        <v>0.19010416666666663</v>
      </c>
      <c r="AK3" s="48"/>
    </row>
    <row r="4" spans="1:79" ht="15" customHeight="1" x14ac:dyDescent="0.2">
      <c r="A4" s="49">
        <v>2</v>
      </c>
      <c r="B4" s="43">
        <v>1</v>
      </c>
      <c r="C4" s="32" t="s">
        <v>64</v>
      </c>
      <c r="D4" s="32" t="s">
        <v>65</v>
      </c>
      <c r="E4" s="32" t="s">
        <v>67</v>
      </c>
      <c r="F4" s="32" t="s">
        <v>68</v>
      </c>
      <c r="G4" s="44">
        <v>0.50555555555555554</v>
      </c>
      <c r="H4" s="44">
        <v>0.51589120370370367</v>
      </c>
      <c r="I4" s="44">
        <v>0.51372685185185185</v>
      </c>
      <c r="J4" s="44">
        <v>0.51165509259259256</v>
      </c>
      <c r="K4" s="44">
        <v>0.50634259259259262</v>
      </c>
      <c r="L4" s="44">
        <v>0.50763888888888886</v>
      </c>
      <c r="M4" s="44">
        <v>0.52137731481481475</v>
      </c>
      <c r="N4" s="44">
        <v>0.50957175925925924</v>
      </c>
      <c r="O4" s="44">
        <v>0.5184375</v>
      </c>
      <c r="P4" s="44">
        <v>0.54534722222222221</v>
      </c>
      <c r="Q4" s="44">
        <v>0.54232638888888884</v>
      </c>
      <c r="R4" s="44">
        <v>0.5367939814814815</v>
      </c>
      <c r="S4" s="44">
        <v>0.53185185185185191</v>
      </c>
      <c r="T4" s="44">
        <v>0.55142361111111116</v>
      </c>
      <c r="U4" s="44">
        <v>0.5604513888888889</v>
      </c>
      <c r="V4" s="44">
        <v>0.59291666666666665</v>
      </c>
      <c r="W4" s="44">
        <v>0.57728009259259261</v>
      </c>
      <c r="X4" s="44">
        <v>0.56793981481481481</v>
      </c>
      <c r="Y4" s="44">
        <v>0.61949074074074073</v>
      </c>
      <c r="Z4" s="44">
        <v>0.63128472222222221</v>
      </c>
      <c r="AA4" s="44">
        <v>0.64271990740740736</v>
      </c>
      <c r="AB4" s="44">
        <v>0.65887731481481482</v>
      </c>
      <c r="AC4" s="44">
        <v>0.67083333333333339</v>
      </c>
      <c r="AD4" s="44">
        <v>0.69248842592592597</v>
      </c>
      <c r="AE4" s="44">
        <v>0.69562500000000005</v>
      </c>
      <c r="AF4" s="44"/>
      <c r="AG4" s="44">
        <v>0</v>
      </c>
      <c r="AH4" s="44">
        <f>AE4-G4</f>
        <v>0.19006944444444451</v>
      </c>
      <c r="AI4" s="44"/>
      <c r="AJ4" s="44">
        <v>0.19006944444444451</v>
      </c>
      <c r="AK4" s="48"/>
    </row>
    <row r="5" spans="1:79" ht="15" customHeight="1" x14ac:dyDescent="0.2">
      <c r="A5" s="32">
        <v>3</v>
      </c>
      <c r="B5" s="43">
        <v>1</v>
      </c>
      <c r="C5" s="32" t="s">
        <v>64</v>
      </c>
      <c r="D5" s="32" t="s">
        <v>65</v>
      </c>
      <c r="E5" s="32" t="s">
        <v>32</v>
      </c>
      <c r="F5" s="32" t="s">
        <v>69</v>
      </c>
      <c r="G5" s="44">
        <v>0.50555555555555598</v>
      </c>
      <c r="H5" s="44">
        <v>0.51591435185185186</v>
      </c>
      <c r="I5" s="44">
        <v>0.51378472222222216</v>
      </c>
      <c r="J5" s="44">
        <v>0.51168981481481479</v>
      </c>
      <c r="K5" s="44">
        <v>0.50641203703703697</v>
      </c>
      <c r="L5" s="44">
        <v>0.50766203703703705</v>
      </c>
      <c r="M5" s="44">
        <v>0.52171296296296299</v>
      </c>
      <c r="N5" s="44">
        <v>0.50969907407407411</v>
      </c>
      <c r="O5" s="44">
        <v>0.51853009259259253</v>
      </c>
      <c r="P5" s="44">
        <v>0.54552083333333334</v>
      </c>
      <c r="Q5" s="44">
        <v>0.54268518518518516</v>
      </c>
      <c r="R5" s="44">
        <v>0.53692129629629626</v>
      </c>
      <c r="S5" s="44">
        <v>0.5319328703703704</v>
      </c>
      <c r="T5" s="44">
        <v>0.55172453703703705</v>
      </c>
      <c r="U5" s="44">
        <v>0.56063657407407408</v>
      </c>
      <c r="V5" s="44">
        <v>0.59299768518518514</v>
      </c>
      <c r="W5" s="44">
        <v>0.5773611111111111</v>
      </c>
      <c r="X5" s="44">
        <v>0.56802083333333331</v>
      </c>
      <c r="Y5" s="44">
        <v>0.61952546296296296</v>
      </c>
      <c r="Z5" s="44">
        <v>0.63133101851851847</v>
      </c>
      <c r="AA5" s="44">
        <v>0.64314814814814814</v>
      </c>
      <c r="AB5" s="44">
        <v>0.65908564814814818</v>
      </c>
      <c r="AC5" s="44">
        <v>0.6708101851851852</v>
      </c>
      <c r="AD5" s="44">
        <v>0.69253472222222223</v>
      </c>
      <c r="AE5" s="44">
        <v>0.69564814814814813</v>
      </c>
      <c r="AF5" s="44"/>
      <c r="AG5" s="44">
        <v>0</v>
      </c>
      <c r="AH5" s="44">
        <f>AE5-G5</f>
        <v>0.19009259259259215</v>
      </c>
      <c r="AI5" s="44"/>
      <c r="AJ5" s="44">
        <v>0.19009259259259215</v>
      </c>
      <c r="AK5" s="48"/>
    </row>
    <row r="6" spans="1:79" ht="15" customHeight="1" x14ac:dyDescent="0.2">
      <c r="A6" s="32">
        <v>4</v>
      </c>
      <c r="B6" s="43">
        <v>1</v>
      </c>
      <c r="C6" s="32" t="s">
        <v>64</v>
      </c>
      <c r="D6" s="32" t="s">
        <v>65</v>
      </c>
      <c r="E6" s="32" t="s">
        <v>70</v>
      </c>
      <c r="F6" s="32" t="s">
        <v>71</v>
      </c>
      <c r="G6" s="44">
        <v>0.50555555555555598</v>
      </c>
      <c r="H6" s="44">
        <v>0.51586805555555559</v>
      </c>
      <c r="I6" s="44">
        <v>0.51376157407407408</v>
      </c>
      <c r="J6" s="44">
        <v>0.51164351851851853</v>
      </c>
      <c r="K6" s="44">
        <v>0.50638888888888889</v>
      </c>
      <c r="L6" s="44">
        <v>0.50760416666666663</v>
      </c>
      <c r="M6" s="44">
        <v>0.52134259259259264</v>
      </c>
      <c r="N6" s="44">
        <v>0.50959490740740743</v>
      </c>
      <c r="O6" s="44">
        <v>0.51848379629629626</v>
      </c>
      <c r="P6" s="44">
        <v>0.54540509259259262</v>
      </c>
      <c r="Q6" s="44">
        <v>0.54244212962962968</v>
      </c>
      <c r="R6" s="44">
        <v>0.53674768518518523</v>
      </c>
      <c r="S6" s="44">
        <v>0.53174768518518511</v>
      </c>
      <c r="T6" s="44">
        <v>0.55153935185185188</v>
      </c>
      <c r="U6" s="44">
        <v>0.56056712962962962</v>
      </c>
      <c r="V6" s="44">
        <v>0.59335648148148146</v>
      </c>
      <c r="W6" s="44">
        <v>0.57717592592592593</v>
      </c>
      <c r="X6" s="44">
        <v>0.56789351851851855</v>
      </c>
      <c r="Y6" s="44">
        <v>0.6194560185185185</v>
      </c>
      <c r="Z6" s="44">
        <v>0.63136574074074081</v>
      </c>
      <c r="AA6" s="44">
        <v>0.64303240740740741</v>
      </c>
      <c r="AB6" s="44">
        <v>0.6589814814814815</v>
      </c>
      <c r="AC6" s="44">
        <v>0.67072916666666671</v>
      </c>
      <c r="AD6" s="44">
        <v>0.69243055555555555</v>
      </c>
      <c r="AE6" s="44">
        <v>0.69559027777777782</v>
      </c>
      <c r="AF6" s="44"/>
      <c r="AG6" s="44">
        <v>0</v>
      </c>
      <c r="AH6" s="44">
        <f>AE6-G6</f>
        <v>0.19003472222222184</v>
      </c>
      <c r="AI6" s="44"/>
      <c r="AJ6" s="44">
        <v>0.19003472222222184</v>
      </c>
      <c r="AK6" s="48"/>
    </row>
    <row r="7" spans="1:79" ht="15" customHeight="1" x14ac:dyDescent="0.2">
      <c r="A7" s="2">
        <v>5</v>
      </c>
      <c r="B7" s="31">
        <v>2</v>
      </c>
      <c r="C7" s="2" t="s">
        <v>72</v>
      </c>
      <c r="D7" s="2" t="s">
        <v>65</v>
      </c>
      <c r="E7" s="2" t="s">
        <v>73</v>
      </c>
      <c r="F7" s="2" t="s">
        <v>74</v>
      </c>
      <c r="G7" s="11">
        <v>0.50555555555555598</v>
      </c>
      <c r="H7" s="11">
        <v>0.50688657407407411</v>
      </c>
      <c r="I7" s="11">
        <v>0.510625</v>
      </c>
      <c r="J7" s="11">
        <v>0.51303240740740741</v>
      </c>
      <c r="K7" s="11">
        <v>0.51956018518518521</v>
      </c>
      <c r="L7" s="11">
        <v>0.51848379629629626</v>
      </c>
      <c r="M7" s="11">
        <v>0.52234953703703701</v>
      </c>
      <c r="N7" s="11">
        <v>0.51671296296296299</v>
      </c>
      <c r="O7" s="11"/>
      <c r="P7" s="11">
        <v>0.54664351851851845</v>
      </c>
      <c r="Q7" s="11">
        <v>0.54313657407407401</v>
      </c>
      <c r="R7" s="11">
        <v>0.53797453703703701</v>
      </c>
      <c r="S7" s="11">
        <v>0.53228009259259257</v>
      </c>
      <c r="T7" s="11">
        <v>0.55331018518518515</v>
      </c>
      <c r="U7" s="11">
        <v>0.56490740740740741</v>
      </c>
      <c r="V7" s="11">
        <v>0.60185185185185186</v>
      </c>
      <c r="W7" s="11">
        <v>0.58491898148148147</v>
      </c>
      <c r="X7" s="11">
        <v>0.5744097222222222</v>
      </c>
      <c r="Y7" s="11">
        <v>0.62807870370370367</v>
      </c>
      <c r="Z7" s="11">
        <v>0.63488425925925929</v>
      </c>
      <c r="AA7" s="11">
        <v>0.64643518518518517</v>
      </c>
      <c r="AB7" s="11">
        <v>0.66121527777777778</v>
      </c>
      <c r="AC7" s="11">
        <v>0.67245370370370372</v>
      </c>
      <c r="AD7" s="11">
        <v>0.69535879629629627</v>
      </c>
      <c r="AE7" s="11">
        <v>0.69913194444444438</v>
      </c>
      <c r="AF7" s="11" t="s">
        <v>329</v>
      </c>
      <c r="AG7" s="11">
        <v>1.38888888888889E-2</v>
      </c>
      <c r="AH7" s="11">
        <f>AE7-G7</f>
        <v>0.1935763888888884</v>
      </c>
      <c r="AI7" s="11"/>
      <c r="AJ7" s="11">
        <v>0.20746527777777729</v>
      </c>
      <c r="AK7" s="48"/>
      <c r="CA7" s="21"/>
    </row>
    <row r="8" spans="1:79" ht="15" customHeight="1" x14ac:dyDescent="0.2">
      <c r="A8" s="2">
        <v>6</v>
      </c>
      <c r="B8" s="31">
        <v>2</v>
      </c>
      <c r="C8" s="2" t="s">
        <v>72</v>
      </c>
      <c r="D8" s="2" t="s">
        <v>65</v>
      </c>
      <c r="E8" s="2" t="s">
        <v>75</v>
      </c>
      <c r="F8" s="2" t="s">
        <v>76</v>
      </c>
      <c r="G8" s="11">
        <v>0.50555555555555598</v>
      </c>
      <c r="H8" s="11">
        <v>0.50690972222222219</v>
      </c>
      <c r="I8" s="11">
        <v>0.51064814814814818</v>
      </c>
      <c r="J8" s="11">
        <v>0.51310185185185186</v>
      </c>
      <c r="K8" s="11">
        <v>0.51961805555555551</v>
      </c>
      <c r="L8" s="11">
        <v>0.51847222222222222</v>
      </c>
      <c r="M8" s="11">
        <v>0.52243055555555562</v>
      </c>
      <c r="N8" s="11">
        <v>0.51673611111111117</v>
      </c>
      <c r="O8" s="11"/>
      <c r="P8" s="11">
        <v>0.54667824074074078</v>
      </c>
      <c r="Q8" s="11">
        <v>0.54318287037037039</v>
      </c>
      <c r="R8" s="11">
        <v>0.53804398148148147</v>
      </c>
      <c r="S8" s="11">
        <v>0.53239583333333329</v>
      </c>
      <c r="T8" s="11">
        <v>0.55336805555555557</v>
      </c>
      <c r="U8" s="11">
        <v>0.56494212962962964</v>
      </c>
      <c r="V8" s="11">
        <v>0.60177083333333337</v>
      </c>
      <c r="W8" s="11">
        <v>0.5848726851851852</v>
      </c>
      <c r="X8" s="11">
        <v>0.57445601851851846</v>
      </c>
      <c r="Y8" s="11">
        <v>0.62804398148148144</v>
      </c>
      <c r="Z8" s="11">
        <v>0.63484953703703706</v>
      </c>
      <c r="AA8" s="11">
        <v>0.64664351851851853</v>
      </c>
      <c r="AB8" s="11">
        <v>0.66125</v>
      </c>
      <c r="AC8" s="11">
        <v>0.67248842592592595</v>
      </c>
      <c r="AD8" s="11">
        <v>0.69527777777777777</v>
      </c>
      <c r="AE8" s="11">
        <v>0.6991087962962963</v>
      </c>
      <c r="AF8" s="11" t="s">
        <v>329</v>
      </c>
      <c r="AG8" s="11">
        <v>1.38888888888889E-2</v>
      </c>
      <c r="AH8" s="11">
        <f>AE8-G8</f>
        <v>0.19355324074074032</v>
      </c>
      <c r="AI8" s="11"/>
      <c r="AJ8" s="11">
        <v>0.20744212962962921</v>
      </c>
      <c r="AK8" s="48"/>
      <c r="CA8" s="21"/>
    </row>
    <row r="9" spans="1:79" ht="15" customHeight="1" x14ac:dyDescent="0.2">
      <c r="A9" s="2">
        <v>7</v>
      </c>
      <c r="B9" s="31">
        <v>2</v>
      </c>
      <c r="C9" s="2" t="s">
        <v>72</v>
      </c>
      <c r="D9" s="2" t="s">
        <v>65</v>
      </c>
      <c r="E9" s="2" t="s">
        <v>77</v>
      </c>
      <c r="F9" s="2" t="s">
        <v>78</v>
      </c>
      <c r="G9" s="11">
        <v>0.50555555555555598</v>
      </c>
      <c r="H9" s="11">
        <v>0.50688657407407411</v>
      </c>
      <c r="I9" s="11">
        <v>0.51064814814814818</v>
      </c>
      <c r="J9" s="11">
        <v>0.51307870370370368</v>
      </c>
      <c r="K9" s="11">
        <v>0.5195833333333334</v>
      </c>
      <c r="L9" s="11">
        <v>0.51841435185185192</v>
      </c>
      <c r="M9" s="11">
        <v>0.52240740740740743</v>
      </c>
      <c r="N9" s="11">
        <v>0.51678240740740744</v>
      </c>
      <c r="O9" s="11"/>
      <c r="P9" s="11">
        <v>0.546875</v>
      </c>
      <c r="Q9" s="11">
        <v>0.54385416666666664</v>
      </c>
      <c r="R9" s="11">
        <v>0.53825231481481484</v>
      </c>
      <c r="S9" s="11">
        <v>0.53246527777777775</v>
      </c>
      <c r="T9" s="11">
        <v>0.55359953703703701</v>
      </c>
      <c r="U9" s="11">
        <v>0.56503472222222217</v>
      </c>
      <c r="V9" s="11">
        <v>0.60196759259259258</v>
      </c>
      <c r="W9" s="11">
        <v>0.5851736111111111</v>
      </c>
      <c r="X9" s="11">
        <v>0.57450231481481484</v>
      </c>
      <c r="Y9" s="11">
        <v>0.62832175925925926</v>
      </c>
      <c r="Z9" s="11">
        <v>0.63491898148148151</v>
      </c>
      <c r="AA9" s="11">
        <v>0.64657407407407408</v>
      </c>
      <c r="AB9" s="11">
        <v>0.66145833333333337</v>
      </c>
      <c r="AC9" s="11">
        <v>0.67252314814814806</v>
      </c>
      <c r="AD9" s="11">
        <v>0.69540509259259264</v>
      </c>
      <c r="AE9" s="11">
        <v>0.69907407407407407</v>
      </c>
      <c r="AF9" s="11" t="s">
        <v>329</v>
      </c>
      <c r="AG9" s="11">
        <v>1.38888888888889E-2</v>
      </c>
      <c r="AH9" s="11">
        <f>AE9-G9</f>
        <v>0.19351851851851809</v>
      </c>
      <c r="AI9" s="11"/>
      <c r="AJ9" s="11">
        <v>0.20740740740740699</v>
      </c>
      <c r="AK9" s="48"/>
    </row>
    <row r="10" spans="1:79" ht="15" customHeight="1" x14ac:dyDescent="0.2">
      <c r="A10" s="2">
        <v>8</v>
      </c>
      <c r="B10" s="31">
        <v>2</v>
      </c>
      <c r="C10" s="2" t="s">
        <v>72</v>
      </c>
      <c r="D10" s="2" t="s">
        <v>65</v>
      </c>
      <c r="E10" s="2" t="s">
        <v>79</v>
      </c>
      <c r="F10" s="2" t="s">
        <v>80</v>
      </c>
      <c r="G10" s="11">
        <v>0.50555555555555598</v>
      </c>
      <c r="H10" s="11">
        <v>0.50686342592592593</v>
      </c>
      <c r="I10" s="11">
        <v>0.51065972222222222</v>
      </c>
      <c r="J10" s="11">
        <v>0.51306712962962964</v>
      </c>
      <c r="K10" s="11">
        <v>0.51957175925925925</v>
      </c>
      <c r="L10" s="11">
        <v>0.51844907407407403</v>
      </c>
      <c r="M10" s="11">
        <v>0.52236111111111116</v>
      </c>
      <c r="N10" s="11">
        <v>0.51681712962962967</v>
      </c>
      <c r="O10" s="11"/>
      <c r="P10" s="11">
        <v>0.54678240740740736</v>
      </c>
      <c r="Q10" s="11">
        <v>0.54378472222222218</v>
      </c>
      <c r="R10" s="11">
        <v>0.53831018518518514</v>
      </c>
      <c r="S10" s="11">
        <v>0.53256944444444443</v>
      </c>
      <c r="T10" s="11">
        <v>0.55365740740740743</v>
      </c>
      <c r="U10" s="11">
        <v>0.56509259259259259</v>
      </c>
      <c r="V10" s="11">
        <v>0.60216435185185191</v>
      </c>
      <c r="W10" s="11">
        <v>0.58533564814814809</v>
      </c>
      <c r="X10" s="11">
        <v>0.57454861111111111</v>
      </c>
      <c r="Y10" s="11">
        <v>0.62828703703703703</v>
      </c>
      <c r="Z10" s="11">
        <v>0.63495370370370374</v>
      </c>
      <c r="AA10" s="11">
        <v>0.64670138888888895</v>
      </c>
      <c r="AB10" s="11">
        <v>0.66150462962962964</v>
      </c>
      <c r="AC10" s="11">
        <v>0.6725578703703704</v>
      </c>
      <c r="AD10" s="11">
        <v>0.69547453703703699</v>
      </c>
      <c r="AE10" s="11">
        <v>0.69905092592592588</v>
      </c>
      <c r="AF10" s="11" t="s">
        <v>329</v>
      </c>
      <c r="AG10" s="11">
        <v>1.38888888888889E-2</v>
      </c>
      <c r="AH10" s="11">
        <f>AE10-G10</f>
        <v>0.1934953703703699</v>
      </c>
      <c r="AI10" s="11"/>
      <c r="AJ10" s="11">
        <v>0.2073842592592588</v>
      </c>
      <c r="AK10" s="48"/>
    </row>
    <row r="11" spans="1:79" s="29" customFormat="1" ht="15" customHeight="1" x14ac:dyDescent="0.2">
      <c r="A11" s="49">
        <v>9</v>
      </c>
      <c r="B11" s="43">
        <v>3</v>
      </c>
      <c r="C11" s="32" t="s">
        <v>81</v>
      </c>
      <c r="D11" s="32" t="s">
        <v>65</v>
      </c>
      <c r="E11" s="32" t="s">
        <v>82</v>
      </c>
      <c r="F11" s="32" t="s">
        <v>83</v>
      </c>
      <c r="G11" s="44">
        <v>0.50555555555555598</v>
      </c>
      <c r="H11" s="44">
        <v>0.5068287037037037</v>
      </c>
      <c r="I11" s="44">
        <v>0.50916666666666666</v>
      </c>
      <c r="J11" s="44">
        <v>0.51159722222222215</v>
      </c>
      <c r="K11" s="44">
        <v>0.51702546296296303</v>
      </c>
      <c r="L11" s="44">
        <v>0.51822916666666663</v>
      </c>
      <c r="M11" s="44">
        <v>0.52180555555555552</v>
      </c>
      <c r="N11" s="44">
        <v>0.51504629629629628</v>
      </c>
      <c r="O11" s="44">
        <v>0.52356481481481476</v>
      </c>
      <c r="P11" s="44">
        <v>0.61405092592592592</v>
      </c>
      <c r="Q11" s="44">
        <v>0.61024305555555558</v>
      </c>
      <c r="R11" s="44">
        <v>0.60533564814814811</v>
      </c>
      <c r="S11" s="44">
        <v>0.59866898148148151</v>
      </c>
      <c r="T11" s="44">
        <v>0.5408101851851852</v>
      </c>
      <c r="U11" s="44">
        <v>0.54771990740740739</v>
      </c>
      <c r="V11" s="44">
        <v>0.58461805555555557</v>
      </c>
      <c r="W11" s="44">
        <v>0.56853009259259257</v>
      </c>
      <c r="X11" s="44">
        <v>0.55763888888888891</v>
      </c>
      <c r="Y11" s="44">
        <v>0.63006944444444446</v>
      </c>
      <c r="Z11" s="44">
        <v>0.63723379629629628</v>
      </c>
      <c r="AA11" s="44">
        <v>0.6471527777777778</v>
      </c>
      <c r="AB11" s="44">
        <v>0.66115740740740747</v>
      </c>
      <c r="AC11" s="44">
        <v>0.67144675925925934</v>
      </c>
      <c r="AD11" s="44">
        <v>0.6900115740740741</v>
      </c>
      <c r="AE11" s="44">
        <v>0.69260416666666658</v>
      </c>
      <c r="AF11" s="44"/>
      <c r="AG11" s="44">
        <v>0</v>
      </c>
      <c r="AH11" s="44">
        <f>AE11-G11</f>
        <v>0.1870486111111106</v>
      </c>
      <c r="AI11" s="44"/>
      <c r="AJ11" s="44">
        <v>0.1870486111111106</v>
      </c>
      <c r="AK11" s="48"/>
    </row>
    <row r="12" spans="1:79" s="29" customFormat="1" ht="15" customHeight="1" x14ac:dyDescent="0.2">
      <c r="A12" s="49">
        <v>10</v>
      </c>
      <c r="B12" s="43">
        <v>3</v>
      </c>
      <c r="C12" s="32" t="s">
        <v>81</v>
      </c>
      <c r="D12" s="32" t="s">
        <v>65</v>
      </c>
      <c r="E12" s="32" t="s">
        <v>23</v>
      </c>
      <c r="F12" s="32" t="s">
        <v>84</v>
      </c>
      <c r="G12" s="44">
        <v>0.50555555555555598</v>
      </c>
      <c r="H12" s="44">
        <v>0.5067476851851852</v>
      </c>
      <c r="I12" s="44">
        <v>0.50918981481481485</v>
      </c>
      <c r="J12" s="44">
        <v>0.51155092592592599</v>
      </c>
      <c r="K12" s="44">
        <v>0.51704861111111111</v>
      </c>
      <c r="L12" s="44">
        <v>0.51825231481481482</v>
      </c>
      <c r="M12" s="44">
        <v>0.52182870370370371</v>
      </c>
      <c r="N12" s="44">
        <v>0.51508101851851851</v>
      </c>
      <c r="O12" s="44">
        <v>0.5236574074074074</v>
      </c>
      <c r="P12" s="44">
        <v>0.61427083333333332</v>
      </c>
      <c r="Q12" s="44">
        <v>0.61056712962962967</v>
      </c>
      <c r="R12" s="44">
        <v>0.60540509259259256</v>
      </c>
      <c r="S12" s="44">
        <v>0.59870370370370374</v>
      </c>
      <c r="T12" s="44">
        <v>0.54093749999999996</v>
      </c>
      <c r="U12" s="44">
        <v>0.54803240740740744</v>
      </c>
      <c r="V12" s="44">
        <v>0.58505787037037038</v>
      </c>
      <c r="W12" s="44">
        <v>0.56873842592592594</v>
      </c>
      <c r="X12" s="44">
        <v>0.55785879629629631</v>
      </c>
      <c r="Y12" s="44">
        <v>0.63033564814814813</v>
      </c>
      <c r="Z12" s="44">
        <v>0.63728009259259266</v>
      </c>
      <c r="AA12" s="44">
        <v>0.64743055555555562</v>
      </c>
      <c r="AB12" s="44">
        <v>0.66143518518518518</v>
      </c>
      <c r="AC12" s="44">
        <v>0.6713541666666667</v>
      </c>
      <c r="AD12" s="44">
        <v>0.69035879629629626</v>
      </c>
      <c r="AE12" s="44">
        <v>0.69262731481481488</v>
      </c>
      <c r="AF12" s="44"/>
      <c r="AG12" s="44">
        <v>0</v>
      </c>
      <c r="AH12" s="44">
        <f>AE12-G12</f>
        <v>0.1870717592592589</v>
      </c>
      <c r="AI12" s="44"/>
      <c r="AJ12" s="44">
        <v>0.1870717592592589</v>
      </c>
      <c r="AK12" s="48"/>
    </row>
    <row r="13" spans="1:79" ht="15" customHeight="1" x14ac:dyDescent="0.2">
      <c r="A13" s="32">
        <v>11</v>
      </c>
      <c r="B13" s="43">
        <v>3</v>
      </c>
      <c r="C13" s="32" t="s">
        <v>81</v>
      </c>
      <c r="D13" s="32" t="s">
        <v>65</v>
      </c>
      <c r="E13" s="32" t="s">
        <v>85</v>
      </c>
      <c r="F13" s="32" t="s">
        <v>86</v>
      </c>
      <c r="G13" s="44">
        <v>0.50555555555555598</v>
      </c>
      <c r="H13" s="44">
        <v>0.50681712962962966</v>
      </c>
      <c r="I13" s="44">
        <v>0.5091782407407407</v>
      </c>
      <c r="J13" s="44">
        <v>0.51162037037037034</v>
      </c>
      <c r="K13" s="44">
        <v>0.51700231481481485</v>
      </c>
      <c r="L13" s="44">
        <v>0.51844907407407403</v>
      </c>
      <c r="M13" s="44">
        <v>0.52187499999999998</v>
      </c>
      <c r="N13" s="44">
        <v>0.51518518518518519</v>
      </c>
      <c r="O13" s="44">
        <v>0.52364583333333337</v>
      </c>
      <c r="P13" s="44">
        <v>0.61435185185185182</v>
      </c>
      <c r="Q13" s="44">
        <v>0.61070601851851858</v>
      </c>
      <c r="R13" s="44">
        <v>0.6055208333333334</v>
      </c>
      <c r="S13" s="44">
        <v>0.59857638888888887</v>
      </c>
      <c r="T13" s="44">
        <v>0.5413310185185185</v>
      </c>
      <c r="U13" s="44">
        <v>0.54821759259259262</v>
      </c>
      <c r="V13" s="44">
        <v>0.58481481481481479</v>
      </c>
      <c r="W13" s="44">
        <v>0.56881944444444443</v>
      </c>
      <c r="X13" s="44">
        <v>0.55792824074074077</v>
      </c>
      <c r="Y13" s="44">
        <v>0.6303009259259259</v>
      </c>
      <c r="Z13" s="44">
        <v>0.63725694444444447</v>
      </c>
      <c r="AA13" s="44">
        <v>0.64751157407407411</v>
      </c>
      <c r="AB13" s="44">
        <v>0.66140046296296295</v>
      </c>
      <c r="AC13" s="44">
        <v>0.67131944444444447</v>
      </c>
      <c r="AD13" s="44">
        <v>0.69030092592592596</v>
      </c>
      <c r="AE13" s="44">
        <v>0.69265046296296295</v>
      </c>
      <c r="AF13" s="44"/>
      <c r="AG13" s="44">
        <v>0</v>
      </c>
      <c r="AH13" s="44">
        <f>AE13-G13</f>
        <v>0.18709490740740697</v>
      </c>
      <c r="AI13" s="44"/>
      <c r="AJ13" s="44">
        <v>0.18709490740740697</v>
      </c>
      <c r="AK13" s="48"/>
    </row>
    <row r="14" spans="1:79" ht="15" customHeight="1" x14ac:dyDescent="0.2">
      <c r="A14" s="32">
        <v>12</v>
      </c>
      <c r="B14" s="43">
        <v>3</v>
      </c>
      <c r="C14" s="32" t="s">
        <v>81</v>
      </c>
      <c r="D14" s="32" t="s">
        <v>65</v>
      </c>
      <c r="E14" s="32" t="s">
        <v>87</v>
      </c>
      <c r="F14" s="32" t="s">
        <v>88</v>
      </c>
      <c r="G14" s="44">
        <v>0.50555555555555598</v>
      </c>
      <c r="H14" s="44">
        <v>0.50679398148148147</v>
      </c>
      <c r="I14" s="44">
        <v>0.50916666666666666</v>
      </c>
      <c r="J14" s="44">
        <v>0.51159722222222215</v>
      </c>
      <c r="K14" s="44">
        <v>0.51695601851851858</v>
      </c>
      <c r="L14" s="44">
        <v>0.51842592592592596</v>
      </c>
      <c r="M14" s="44">
        <v>0.5218518518518519</v>
      </c>
      <c r="N14" s="44">
        <v>0.51512731481481489</v>
      </c>
      <c r="O14" s="44">
        <v>0.52369212962962963</v>
      </c>
      <c r="P14" s="44">
        <v>0.61417824074074068</v>
      </c>
      <c r="Q14" s="44">
        <v>0.61040509259259257</v>
      </c>
      <c r="R14" s="44">
        <v>0.60546296296296298</v>
      </c>
      <c r="S14" s="44">
        <v>0.59861111111111109</v>
      </c>
      <c r="T14" s="44">
        <v>0.54100694444444442</v>
      </c>
      <c r="U14" s="44">
        <v>0.54834490740740738</v>
      </c>
      <c r="V14" s="44">
        <v>0.58494212962962966</v>
      </c>
      <c r="W14" s="44">
        <v>0.56857638888888895</v>
      </c>
      <c r="X14" s="44">
        <v>0.55769675925925932</v>
      </c>
      <c r="Y14" s="44">
        <v>0.63018518518518518</v>
      </c>
      <c r="Z14" s="44">
        <v>0.63731481481481478</v>
      </c>
      <c r="AA14" s="44">
        <v>0.64731481481481479</v>
      </c>
      <c r="AB14" s="44">
        <v>0.66131944444444446</v>
      </c>
      <c r="AC14" s="44">
        <v>0.671412037037037</v>
      </c>
      <c r="AD14" s="44">
        <v>0.69015046296296301</v>
      </c>
      <c r="AE14" s="44">
        <v>0.69273148148148145</v>
      </c>
      <c r="AF14" s="44"/>
      <c r="AG14" s="44">
        <v>0</v>
      </c>
      <c r="AH14" s="44">
        <f>AE14-G14</f>
        <v>0.18717592592592547</v>
      </c>
      <c r="AI14" s="44"/>
      <c r="AJ14" s="44">
        <v>0.18717592592592547</v>
      </c>
      <c r="AK14" s="48"/>
    </row>
    <row r="15" spans="1:79" ht="15" customHeight="1" x14ac:dyDescent="0.2">
      <c r="A15" s="2">
        <v>13</v>
      </c>
      <c r="B15" s="31">
        <v>4</v>
      </c>
      <c r="C15" s="2" t="s">
        <v>89</v>
      </c>
      <c r="D15" s="2" t="s">
        <v>65</v>
      </c>
      <c r="E15" s="2" t="s">
        <v>90</v>
      </c>
      <c r="F15" s="2" t="s">
        <v>91</v>
      </c>
      <c r="G15" s="11">
        <v>0.50555555555555598</v>
      </c>
      <c r="H15" s="11">
        <v>0.51749999999999996</v>
      </c>
      <c r="I15" s="11">
        <v>0.51475694444444442</v>
      </c>
      <c r="J15" s="11">
        <v>0.51277777777777778</v>
      </c>
      <c r="K15" s="11">
        <v>0.50692129629629623</v>
      </c>
      <c r="L15" s="11">
        <v>0.50825231481481481</v>
      </c>
      <c r="M15" s="11">
        <v>0.5232175925925926</v>
      </c>
      <c r="N15" s="11">
        <v>0.51034722222222217</v>
      </c>
      <c r="O15" s="11">
        <v>0.52032407407407411</v>
      </c>
      <c r="P15" s="11">
        <v>0.60391203703703711</v>
      </c>
      <c r="Q15" s="11">
        <v>0.6095370370370371</v>
      </c>
      <c r="R15" s="11">
        <v>0.61774305555555553</v>
      </c>
      <c r="S15" s="11">
        <v>0.62091435185185184</v>
      </c>
      <c r="T15" s="11">
        <v>0.59690972222222227</v>
      </c>
      <c r="U15" s="11">
        <v>0.57894675925925931</v>
      </c>
      <c r="V15" s="11">
        <v>0.56307870370370372</v>
      </c>
      <c r="W15" s="11">
        <v>0.54543981481481485</v>
      </c>
      <c r="X15" s="11">
        <v>0.53354166666666669</v>
      </c>
      <c r="Y15" s="11">
        <v>0.69325231481481486</v>
      </c>
      <c r="Z15" s="11">
        <v>0.68726851851851845</v>
      </c>
      <c r="AA15" s="11">
        <v>0.6734606481481481</v>
      </c>
      <c r="AB15" s="11">
        <v>0.65726851851851853</v>
      </c>
      <c r="AC15" s="11">
        <v>0.64127314814814818</v>
      </c>
      <c r="AD15" s="11">
        <v>0.71109953703703699</v>
      </c>
      <c r="AE15" s="11">
        <v>0.71636574074074078</v>
      </c>
      <c r="AF15" s="11"/>
      <c r="AG15" s="11">
        <v>0</v>
      </c>
      <c r="AH15" s="11">
        <f>AE15-G15</f>
        <v>0.2108101851851848</v>
      </c>
      <c r="AI15" s="11"/>
      <c r="AJ15" s="11">
        <v>0.2108101851851848</v>
      </c>
      <c r="AK15" s="48"/>
    </row>
    <row r="16" spans="1:79" ht="15" customHeight="1" x14ac:dyDescent="0.2">
      <c r="A16" s="2">
        <v>14</v>
      </c>
      <c r="B16" s="31">
        <v>4</v>
      </c>
      <c r="C16" s="2" t="s">
        <v>89</v>
      </c>
      <c r="D16" s="2" t="s">
        <v>65</v>
      </c>
      <c r="E16" s="2" t="s">
        <v>92</v>
      </c>
      <c r="F16" s="2" t="s">
        <v>93</v>
      </c>
      <c r="G16" s="11">
        <v>0.50555555555555598</v>
      </c>
      <c r="H16" s="11">
        <v>0.51736111111111105</v>
      </c>
      <c r="I16" s="11">
        <v>0.51481481481481484</v>
      </c>
      <c r="J16" s="11">
        <v>0.51267361111111109</v>
      </c>
      <c r="K16" s="11">
        <v>0.50715277777777779</v>
      </c>
      <c r="L16" s="11">
        <v>0.5083333333333333</v>
      </c>
      <c r="M16" s="11">
        <v>0.52292824074074074</v>
      </c>
      <c r="N16" s="11">
        <v>0.51038194444444451</v>
      </c>
      <c r="O16" s="11">
        <v>0.52020833333333327</v>
      </c>
      <c r="P16" s="11">
        <v>0.60398148148148145</v>
      </c>
      <c r="Q16" s="11">
        <v>0.60924768518518524</v>
      </c>
      <c r="R16" s="11">
        <v>0.61744212962962963</v>
      </c>
      <c r="S16" s="11">
        <v>0.62097222222222226</v>
      </c>
      <c r="T16" s="11">
        <v>0.59655092592592596</v>
      </c>
      <c r="U16" s="11">
        <v>0.5788888888888889</v>
      </c>
      <c r="V16" s="11">
        <v>0.56265046296296295</v>
      </c>
      <c r="W16" s="11">
        <v>0.54523148148148148</v>
      </c>
      <c r="X16" s="11">
        <v>0.53362268518518519</v>
      </c>
      <c r="Y16" s="11">
        <v>0.69313657407407403</v>
      </c>
      <c r="Z16" s="11">
        <v>0.68696759259259255</v>
      </c>
      <c r="AA16" s="11">
        <v>0.67311342592592593</v>
      </c>
      <c r="AB16" s="11">
        <v>0.65709490740740739</v>
      </c>
      <c r="AC16" s="11">
        <v>0.6413078703703704</v>
      </c>
      <c r="AD16" s="11">
        <v>0.71122685185185175</v>
      </c>
      <c r="AE16" s="11">
        <v>0.71633101851851855</v>
      </c>
      <c r="AF16" s="11"/>
      <c r="AG16" s="11">
        <v>0</v>
      </c>
      <c r="AH16" s="11">
        <f>AE16-G16</f>
        <v>0.21077546296296257</v>
      </c>
      <c r="AI16" s="11"/>
      <c r="AJ16" s="11">
        <v>0.21077546296296257</v>
      </c>
      <c r="AK16" s="48"/>
    </row>
    <row r="17" spans="1:79" ht="15" customHeight="1" x14ac:dyDescent="0.2">
      <c r="A17" s="2">
        <v>15</v>
      </c>
      <c r="B17" s="31">
        <v>4</v>
      </c>
      <c r="C17" s="2" t="s">
        <v>89</v>
      </c>
      <c r="D17" s="2" t="s">
        <v>65</v>
      </c>
      <c r="E17" s="2" t="s">
        <v>94</v>
      </c>
      <c r="F17" s="2" t="s">
        <v>95</v>
      </c>
      <c r="G17" s="11">
        <v>0.50555555555555598</v>
      </c>
      <c r="H17" s="11">
        <v>0.51740740740740743</v>
      </c>
      <c r="I17" s="11">
        <v>0.51478009259259261</v>
      </c>
      <c r="J17" s="11">
        <v>0.51280092592592597</v>
      </c>
      <c r="K17" s="11">
        <v>0.50663194444444448</v>
      </c>
      <c r="L17" s="11">
        <v>0.50817129629629632</v>
      </c>
      <c r="M17" s="11">
        <v>0.5231365740740741</v>
      </c>
      <c r="N17" s="11">
        <v>0.51041666666666663</v>
      </c>
      <c r="O17" s="11">
        <v>0.52028935185185188</v>
      </c>
      <c r="P17" s="11">
        <v>0.60373842592592586</v>
      </c>
      <c r="Q17" s="11">
        <v>0.60903935185185187</v>
      </c>
      <c r="R17" s="11">
        <v>0.61729166666666668</v>
      </c>
      <c r="S17" s="11">
        <v>0.62079861111111112</v>
      </c>
      <c r="T17" s="11">
        <v>0.59645833333333331</v>
      </c>
      <c r="U17" s="11">
        <v>0.57863425925925926</v>
      </c>
      <c r="V17" s="11">
        <v>0.56240740740740736</v>
      </c>
      <c r="W17" s="11">
        <v>0.5452893518518519</v>
      </c>
      <c r="X17" s="11">
        <v>0.53371527777777772</v>
      </c>
      <c r="Y17" s="11">
        <v>0.69307870370370372</v>
      </c>
      <c r="Z17" s="11">
        <v>0.68687500000000001</v>
      </c>
      <c r="AA17" s="11">
        <v>0.67326388888888899</v>
      </c>
      <c r="AB17" s="11">
        <v>0.6570138888888889</v>
      </c>
      <c r="AC17" s="11">
        <v>0.64104166666666662</v>
      </c>
      <c r="AD17" s="11">
        <v>0.71134259259259258</v>
      </c>
      <c r="AE17" s="11">
        <v>0.71630787037037036</v>
      </c>
      <c r="AF17" s="11"/>
      <c r="AG17" s="11">
        <v>0</v>
      </c>
      <c r="AH17" s="11">
        <f>AE17-G17</f>
        <v>0.21075231481481438</v>
      </c>
      <c r="AI17" s="11"/>
      <c r="AJ17" s="11">
        <v>0.21075231481481438</v>
      </c>
      <c r="AK17" s="48"/>
      <c r="CA17" s="21"/>
    </row>
    <row r="18" spans="1:79" ht="15" customHeight="1" x14ac:dyDescent="0.2">
      <c r="A18" s="2">
        <v>16</v>
      </c>
      <c r="B18" s="31">
        <v>4</v>
      </c>
      <c r="C18" s="2" t="s">
        <v>89</v>
      </c>
      <c r="D18" s="2" t="s">
        <v>65</v>
      </c>
      <c r="E18" s="2" t="s">
        <v>96</v>
      </c>
      <c r="F18" s="2" t="s">
        <v>93</v>
      </c>
      <c r="G18" s="11">
        <v>0.50555555555555598</v>
      </c>
      <c r="H18" s="11">
        <v>0.5174305555555555</v>
      </c>
      <c r="I18" s="11">
        <v>0.51467592592592593</v>
      </c>
      <c r="J18" s="11">
        <v>0.51270833333333332</v>
      </c>
      <c r="K18" s="11">
        <v>0.50645833333333334</v>
      </c>
      <c r="L18" s="11">
        <v>0.50820601851851854</v>
      </c>
      <c r="M18" s="11">
        <v>0.52296296296296296</v>
      </c>
      <c r="N18" s="11">
        <v>0.51027777777777772</v>
      </c>
      <c r="O18" s="11">
        <v>0.52025462962962965</v>
      </c>
      <c r="P18" s="11">
        <v>0.60379629629629628</v>
      </c>
      <c r="Q18" s="11">
        <v>0.60912037037037037</v>
      </c>
      <c r="R18" s="11">
        <v>0.61737268518518518</v>
      </c>
      <c r="S18" s="11">
        <v>0.62085648148148154</v>
      </c>
      <c r="T18" s="11">
        <v>0.59659722222222222</v>
      </c>
      <c r="U18" s="11">
        <v>0.57881944444444444</v>
      </c>
      <c r="V18" s="11">
        <v>0.56275462962962963</v>
      </c>
      <c r="W18" s="11">
        <v>0.54535879629629636</v>
      </c>
      <c r="X18" s="11">
        <v>0.53379629629629632</v>
      </c>
      <c r="Y18" s="11">
        <v>0.69319444444444445</v>
      </c>
      <c r="Z18" s="11">
        <v>0.68693287037037043</v>
      </c>
      <c r="AA18" s="11">
        <v>0.67321759259259262</v>
      </c>
      <c r="AB18" s="11">
        <v>0.65697916666666667</v>
      </c>
      <c r="AC18" s="11">
        <v>0.641087962962963</v>
      </c>
      <c r="AD18" s="11">
        <v>0.71130787037037047</v>
      </c>
      <c r="AE18" s="11">
        <v>0.71628472222222228</v>
      </c>
      <c r="AF18" s="11"/>
      <c r="AG18" s="11">
        <v>0</v>
      </c>
      <c r="AH18" s="11">
        <f>AE18-G18</f>
        <v>0.2107291666666663</v>
      </c>
      <c r="AI18" s="11"/>
      <c r="AJ18" s="11">
        <v>0.2107291666666663</v>
      </c>
      <c r="AK18" s="48"/>
      <c r="CA18" s="21"/>
    </row>
    <row r="19" spans="1:79" ht="15" customHeight="1" x14ac:dyDescent="0.2">
      <c r="A19" s="49">
        <v>17</v>
      </c>
      <c r="B19" s="43">
        <v>5</v>
      </c>
      <c r="C19" s="32" t="s">
        <v>97</v>
      </c>
      <c r="D19" s="32" t="s">
        <v>65</v>
      </c>
      <c r="E19" s="32" t="s">
        <v>54</v>
      </c>
      <c r="F19" s="32" t="s">
        <v>98</v>
      </c>
      <c r="G19" s="44">
        <v>0.50555555555555598</v>
      </c>
      <c r="H19" s="44">
        <v>0.51817129629629632</v>
      </c>
      <c r="I19" s="44">
        <v>0.51550925925925928</v>
      </c>
      <c r="J19" s="44">
        <v>0.51228009259259266</v>
      </c>
      <c r="K19" s="44">
        <v>0.50657407407407407</v>
      </c>
      <c r="L19" s="44">
        <v>0.50774305555555554</v>
      </c>
      <c r="M19" s="44">
        <v>0.52444444444444438</v>
      </c>
      <c r="N19" s="44">
        <v>0.5100231481481482</v>
      </c>
      <c r="O19" s="44">
        <v>0.52120370370370372</v>
      </c>
      <c r="P19" s="44">
        <v>0.55553240740740739</v>
      </c>
      <c r="Q19" s="44">
        <v>0.5521759259259259</v>
      </c>
      <c r="R19" s="44">
        <v>0.54511574074074076</v>
      </c>
      <c r="S19" s="44">
        <v>0.53771990740740738</v>
      </c>
      <c r="T19" s="44">
        <v>0.56466435185185182</v>
      </c>
      <c r="U19" s="44">
        <v>0.57856481481481481</v>
      </c>
      <c r="V19" s="44">
        <v>0.63143518518518515</v>
      </c>
      <c r="W19" s="44">
        <v>0.60577546296296292</v>
      </c>
      <c r="X19" s="44">
        <v>0.59258101851851852</v>
      </c>
      <c r="Y19" s="44">
        <v>0.66322916666666665</v>
      </c>
      <c r="Z19" s="44">
        <v>0.67337962962962961</v>
      </c>
      <c r="AA19" s="44">
        <v>0.68549768518518517</v>
      </c>
      <c r="AB19" s="44">
        <v>0.70299768518518524</v>
      </c>
      <c r="AC19" s="44">
        <v>0.71586805555555555</v>
      </c>
      <c r="AD19" s="44">
        <v>0.73976851851851855</v>
      </c>
      <c r="AE19" s="44">
        <v>0.74207175925925928</v>
      </c>
      <c r="AF19" s="44"/>
      <c r="AG19" s="44">
        <v>0</v>
      </c>
      <c r="AH19" s="44">
        <f>AE19-G19</f>
        <v>0.2365162037037033</v>
      </c>
      <c r="AI19" s="44"/>
      <c r="AJ19" s="44">
        <v>0.2365162037037033</v>
      </c>
      <c r="AK19" s="48"/>
    </row>
    <row r="20" spans="1:79" ht="15" customHeight="1" x14ac:dyDescent="0.2">
      <c r="A20" s="49">
        <v>18</v>
      </c>
      <c r="B20" s="43">
        <v>5</v>
      </c>
      <c r="C20" s="32" t="s">
        <v>97</v>
      </c>
      <c r="D20" s="32" t="s">
        <v>65</v>
      </c>
      <c r="E20" s="32" t="s">
        <v>53</v>
      </c>
      <c r="F20" s="32" t="s">
        <v>99</v>
      </c>
      <c r="G20" s="44">
        <v>0.50555555555555598</v>
      </c>
      <c r="H20" s="44">
        <v>0.51831018518518512</v>
      </c>
      <c r="I20" s="44">
        <v>0.51564814814814819</v>
      </c>
      <c r="J20" s="44">
        <v>0.51230324074074074</v>
      </c>
      <c r="K20" s="44">
        <v>0.50663194444444448</v>
      </c>
      <c r="L20" s="44">
        <v>0.50782407407407404</v>
      </c>
      <c r="M20" s="44">
        <v>0.52451388888888884</v>
      </c>
      <c r="N20" s="44">
        <v>0.5100810185185185</v>
      </c>
      <c r="O20" s="44">
        <v>0.52124999999999999</v>
      </c>
      <c r="P20" s="44">
        <v>0.55565972222222226</v>
      </c>
      <c r="Q20" s="44">
        <v>0.55223379629629632</v>
      </c>
      <c r="R20" s="44">
        <v>0.54527777777777775</v>
      </c>
      <c r="S20" s="44">
        <v>0.53785879629629629</v>
      </c>
      <c r="T20" s="44">
        <v>0.56457175925925929</v>
      </c>
      <c r="U20" s="44">
        <v>0.57885416666666667</v>
      </c>
      <c r="V20" s="44">
        <v>0.63207175925925929</v>
      </c>
      <c r="W20" s="44">
        <v>0.60542824074074075</v>
      </c>
      <c r="X20" s="44">
        <v>0.59287037037037038</v>
      </c>
      <c r="Y20" s="44">
        <v>0.66336805555555556</v>
      </c>
      <c r="Z20" s="44">
        <v>0.67362268518518509</v>
      </c>
      <c r="AA20" s="44">
        <v>0.68526620370370372</v>
      </c>
      <c r="AB20" s="44">
        <v>0.70313657407407415</v>
      </c>
      <c r="AC20" s="44">
        <v>0.71600694444444446</v>
      </c>
      <c r="AD20" s="44">
        <v>0.73984953703703704</v>
      </c>
      <c r="AE20" s="44">
        <v>0.74215277777777777</v>
      </c>
      <c r="AF20" s="44"/>
      <c r="AG20" s="44">
        <v>0</v>
      </c>
      <c r="AH20" s="44">
        <f>AE20-G20</f>
        <v>0.23659722222222179</v>
      </c>
      <c r="AI20" s="44"/>
      <c r="AJ20" s="44">
        <v>0.23659722222222179</v>
      </c>
      <c r="AK20" s="48"/>
    </row>
    <row r="21" spans="1:79" ht="15" customHeight="1" x14ac:dyDescent="0.2">
      <c r="A21" s="32">
        <v>19</v>
      </c>
      <c r="B21" s="43">
        <v>5</v>
      </c>
      <c r="C21" s="32" t="s">
        <v>97</v>
      </c>
      <c r="D21" s="32" t="s">
        <v>65</v>
      </c>
      <c r="E21" s="32" t="s">
        <v>100</v>
      </c>
      <c r="F21" s="32" t="s">
        <v>101</v>
      </c>
      <c r="G21" s="44">
        <v>0.50555555555555598</v>
      </c>
      <c r="H21" s="44">
        <v>0.51828703703703705</v>
      </c>
      <c r="I21" s="44">
        <v>0.51561342592592596</v>
      </c>
      <c r="J21" s="44">
        <v>0.51237268518518519</v>
      </c>
      <c r="K21" s="44">
        <v>0.50660879629629629</v>
      </c>
      <c r="L21" s="44">
        <v>0.50796296296296295</v>
      </c>
      <c r="M21" s="44">
        <v>0.52459490740740744</v>
      </c>
      <c r="N21" s="44">
        <v>0.51017361111111115</v>
      </c>
      <c r="O21" s="44">
        <v>0.52128472222222222</v>
      </c>
      <c r="P21" s="44">
        <v>0.55582175925925925</v>
      </c>
      <c r="Q21" s="44">
        <v>0.5524768518518518</v>
      </c>
      <c r="R21" s="44">
        <v>0.5455092592592593</v>
      </c>
      <c r="S21" s="44">
        <v>0.53792824074074075</v>
      </c>
      <c r="T21" s="44">
        <v>0.56491898148148145</v>
      </c>
      <c r="U21" s="44">
        <v>0.57876157407407403</v>
      </c>
      <c r="V21" s="44">
        <v>0.63164351851851852</v>
      </c>
      <c r="W21" s="44">
        <v>0.6055787037037037</v>
      </c>
      <c r="X21" s="44">
        <v>0.59278935185185189</v>
      </c>
      <c r="Y21" s="44">
        <v>0.66332175925925929</v>
      </c>
      <c r="Z21" s="44">
        <v>0.67356481481481489</v>
      </c>
      <c r="AA21" s="44">
        <v>0.68556712962962962</v>
      </c>
      <c r="AB21" s="44">
        <v>0.70309027777777777</v>
      </c>
      <c r="AC21" s="44">
        <v>0.71596064814814808</v>
      </c>
      <c r="AD21" s="44">
        <v>0.73994212962962969</v>
      </c>
      <c r="AE21" s="44">
        <v>0.74210648148148151</v>
      </c>
      <c r="AF21" s="44"/>
      <c r="AG21" s="44">
        <v>0</v>
      </c>
      <c r="AH21" s="44">
        <f>AE21-G21</f>
        <v>0.23655092592592553</v>
      </c>
      <c r="AI21" s="44"/>
      <c r="AJ21" s="44">
        <v>0.23655092592592553</v>
      </c>
      <c r="AK21" s="48"/>
    </row>
    <row r="22" spans="1:79" ht="15" customHeight="1" x14ac:dyDescent="0.2">
      <c r="A22" s="32">
        <v>20</v>
      </c>
      <c r="B22" s="43">
        <v>5</v>
      </c>
      <c r="C22" s="32" t="s">
        <v>97</v>
      </c>
      <c r="D22" s="32" t="s">
        <v>65</v>
      </c>
      <c r="E22" s="32" t="s">
        <v>102</v>
      </c>
      <c r="F22" s="32" t="s">
        <v>103</v>
      </c>
      <c r="G22" s="44">
        <v>0.50555555555555598</v>
      </c>
      <c r="H22" s="44">
        <v>0.51827546296296301</v>
      </c>
      <c r="I22" s="44">
        <v>0.51556712962962969</v>
      </c>
      <c r="J22" s="44">
        <v>0.51233796296296297</v>
      </c>
      <c r="K22" s="44">
        <v>0.50655092592592588</v>
      </c>
      <c r="L22" s="44">
        <v>0.50791666666666668</v>
      </c>
      <c r="M22" s="44">
        <v>0.52447916666666672</v>
      </c>
      <c r="N22" s="44">
        <v>0.51012731481481477</v>
      </c>
      <c r="O22" s="44">
        <v>0.52123842592592595</v>
      </c>
      <c r="P22" s="44">
        <v>0.55574074074074076</v>
      </c>
      <c r="Q22" s="44">
        <v>0.55236111111111108</v>
      </c>
      <c r="R22" s="44">
        <v>0.54519675925925926</v>
      </c>
      <c r="S22" s="44">
        <v>0.53780092592592588</v>
      </c>
      <c r="T22" s="44">
        <v>0.56483796296296296</v>
      </c>
      <c r="U22" s="44">
        <v>0.57872685185185191</v>
      </c>
      <c r="V22" s="44">
        <v>0.63189814814814815</v>
      </c>
      <c r="W22" s="44">
        <v>0.60548611111111106</v>
      </c>
      <c r="X22" s="44">
        <v>0.5926851851851852</v>
      </c>
      <c r="Y22" s="44">
        <v>0.66315972222222219</v>
      </c>
      <c r="Z22" s="44">
        <v>0.67349537037037033</v>
      </c>
      <c r="AA22" s="44">
        <v>0.68542824074074071</v>
      </c>
      <c r="AB22" s="44">
        <v>0.70303240740740736</v>
      </c>
      <c r="AC22" s="44">
        <v>0.71591435185185182</v>
      </c>
      <c r="AD22" s="44">
        <v>0.74002314814814818</v>
      </c>
      <c r="AE22" s="44">
        <v>0.74222222222222223</v>
      </c>
      <c r="AF22" s="44"/>
      <c r="AG22" s="44">
        <v>0</v>
      </c>
      <c r="AH22" s="44">
        <f>AE22-G22</f>
        <v>0.23666666666666625</v>
      </c>
      <c r="AI22" s="44"/>
      <c r="AJ22" s="44">
        <v>0.23666666666666625</v>
      </c>
      <c r="AK22" s="48"/>
    </row>
    <row r="23" spans="1:79" ht="15" customHeight="1" x14ac:dyDescent="0.2">
      <c r="A23" s="2">
        <v>21</v>
      </c>
      <c r="B23" s="31">
        <v>6</v>
      </c>
      <c r="C23" s="2" t="s">
        <v>104</v>
      </c>
      <c r="D23" s="2" t="s">
        <v>65</v>
      </c>
      <c r="E23" s="2" t="s">
        <v>105</v>
      </c>
      <c r="F23" s="2" t="s">
        <v>106</v>
      </c>
      <c r="G23" s="11">
        <v>0.50555555555555598</v>
      </c>
      <c r="H23" s="11">
        <v>0.53105324074074078</v>
      </c>
      <c r="I23" s="11">
        <v>0.52803240740740742</v>
      </c>
      <c r="J23" s="11">
        <v>0.52458333333333329</v>
      </c>
      <c r="K23" s="11">
        <v>0.5160069444444445</v>
      </c>
      <c r="L23" s="11">
        <v>0.51796296296296296</v>
      </c>
      <c r="M23" s="11">
        <v>0.51250000000000007</v>
      </c>
      <c r="N23" s="11">
        <v>0.52107638888888885</v>
      </c>
      <c r="O23" s="11">
        <v>0.50850694444444444</v>
      </c>
      <c r="P23" s="11">
        <v>0.57021990740740736</v>
      </c>
      <c r="Q23" s="11">
        <v>0.56506944444444451</v>
      </c>
      <c r="R23" s="11">
        <v>0.55795138888888884</v>
      </c>
      <c r="S23" s="11">
        <v>0.54812499999999997</v>
      </c>
      <c r="T23" s="11">
        <v>0.58043981481481477</v>
      </c>
      <c r="U23" s="11">
        <v>0.60089120370370364</v>
      </c>
      <c r="V23" s="11">
        <v>0.66662037037037036</v>
      </c>
      <c r="W23" s="11">
        <v>0.63754629629629633</v>
      </c>
      <c r="X23" s="11">
        <v>0.61898148148148147</v>
      </c>
      <c r="Y23" s="11">
        <v>0.70837962962962964</v>
      </c>
      <c r="Z23" s="11">
        <v>0.72012731481481485</v>
      </c>
      <c r="AA23" s="11">
        <v>0.73599537037037033</v>
      </c>
      <c r="AB23" s="11"/>
      <c r="AC23" s="11"/>
      <c r="AD23" s="11"/>
      <c r="AE23" s="11">
        <v>0.76314814814814813</v>
      </c>
      <c r="AF23" s="11" t="s">
        <v>312</v>
      </c>
      <c r="AG23" s="11">
        <v>0.125</v>
      </c>
      <c r="AH23" s="11">
        <f>AE23-G23</f>
        <v>0.25759259259259215</v>
      </c>
      <c r="AI23" s="11"/>
      <c r="AJ23" s="11">
        <v>0.38259259259259215</v>
      </c>
      <c r="AK23" s="48"/>
    </row>
    <row r="24" spans="1:79" ht="15" customHeight="1" x14ac:dyDescent="0.2">
      <c r="A24" s="2">
        <v>22</v>
      </c>
      <c r="B24" s="31">
        <v>6</v>
      </c>
      <c r="C24" s="2" t="s">
        <v>104</v>
      </c>
      <c r="D24" s="2" t="s">
        <v>65</v>
      </c>
      <c r="E24" s="2" t="s">
        <v>82</v>
      </c>
      <c r="F24" s="2" t="s">
        <v>107</v>
      </c>
      <c r="G24" s="11">
        <v>0.50555555555555598</v>
      </c>
      <c r="H24" s="11">
        <v>0.53101851851851845</v>
      </c>
      <c r="I24" s="11">
        <v>0.52806712962962965</v>
      </c>
      <c r="J24" s="11">
        <v>0.52451388888888884</v>
      </c>
      <c r="K24" s="11">
        <v>0.51607638888888896</v>
      </c>
      <c r="L24" s="11">
        <v>0.5180555555555556</v>
      </c>
      <c r="M24" s="11">
        <v>0.51256944444444441</v>
      </c>
      <c r="N24" s="11">
        <v>0.52113425925925927</v>
      </c>
      <c r="O24" s="11">
        <v>0.50853009259259252</v>
      </c>
      <c r="P24" s="11">
        <v>0.57048611111111114</v>
      </c>
      <c r="Q24" s="11">
        <v>0.56513888888888886</v>
      </c>
      <c r="R24" s="11">
        <v>0.55803240740740734</v>
      </c>
      <c r="S24" s="11">
        <v>0.54818287037037039</v>
      </c>
      <c r="T24" s="11">
        <v>0.58038194444444446</v>
      </c>
      <c r="U24" s="11">
        <v>0.60107638888888892</v>
      </c>
      <c r="V24" s="11">
        <v>0.66697916666666668</v>
      </c>
      <c r="W24" s="11">
        <v>0.63671296296296298</v>
      </c>
      <c r="X24" s="11">
        <v>0.61914351851851845</v>
      </c>
      <c r="Y24" s="11">
        <v>0.70824074074074073</v>
      </c>
      <c r="Z24" s="11">
        <v>0.72005787037037028</v>
      </c>
      <c r="AA24" s="11">
        <v>0.73591435185185183</v>
      </c>
      <c r="AB24" s="11"/>
      <c r="AC24" s="11"/>
      <c r="AD24" s="11"/>
      <c r="AE24" s="11">
        <v>0.76305555555555549</v>
      </c>
      <c r="AF24" s="11" t="s">
        <v>312</v>
      </c>
      <c r="AG24" s="11">
        <v>0.125</v>
      </c>
      <c r="AH24" s="11">
        <f>AE24-G24</f>
        <v>0.25749999999999951</v>
      </c>
      <c r="AI24" s="11"/>
      <c r="AJ24" s="11">
        <v>0.38249999999999951</v>
      </c>
      <c r="AK24" s="48"/>
    </row>
    <row r="25" spans="1:79" ht="15" customHeight="1" x14ac:dyDescent="0.2">
      <c r="A25" s="2">
        <v>23</v>
      </c>
      <c r="B25" s="31">
        <v>6</v>
      </c>
      <c r="C25" s="2" t="s">
        <v>104</v>
      </c>
      <c r="D25" s="2" t="s">
        <v>65</v>
      </c>
      <c r="E25" s="2" t="s">
        <v>31</v>
      </c>
      <c r="F25" s="2" t="s">
        <v>108</v>
      </c>
      <c r="G25" s="11">
        <v>0.50555555555555598</v>
      </c>
      <c r="H25" s="11">
        <v>0.53097222222222229</v>
      </c>
      <c r="I25" s="11">
        <v>0.52806712962962965</v>
      </c>
      <c r="J25" s="11">
        <v>0.52456018518518521</v>
      </c>
      <c r="K25" s="11">
        <v>0.51593750000000005</v>
      </c>
      <c r="L25" s="11">
        <v>0.51800925925925922</v>
      </c>
      <c r="M25" s="11">
        <v>0.51262731481481483</v>
      </c>
      <c r="N25" s="11">
        <v>0.52103009259259259</v>
      </c>
      <c r="O25" s="11">
        <v>0.50846064814814818</v>
      </c>
      <c r="P25" s="11">
        <v>0.57019675925925928</v>
      </c>
      <c r="Q25" s="11">
        <v>0.56504629629629632</v>
      </c>
      <c r="R25" s="11">
        <v>0.55789351851851854</v>
      </c>
      <c r="S25" s="11">
        <v>0.54807870370370371</v>
      </c>
      <c r="T25" s="11">
        <v>0.58049768518518519</v>
      </c>
      <c r="U25" s="11">
        <v>0.60081018518518514</v>
      </c>
      <c r="V25" s="11">
        <v>0.66645833333333326</v>
      </c>
      <c r="W25" s="11">
        <v>0.63685185185185189</v>
      </c>
      <c r="X25" s="11">
        <v>0.61887731481481478</v>
      </c>
      <c r="Y25" s="11">
        <v>0.70831018518518529</v>
      </c>
      <c r="Z25" s="11">
        <v>0.71998842592592593</v>
      </c>
      <c r="AA25" s="11">
        <v>0.73582175925925919</v>
      </c>
      <c r="AB25" s="11"/>
      <c r="AC25" s="11"/>
      <c r="AD25" s="11"/>
      <c r="AE25" s="11">
        <v>0.76309027777777771</v>
      </c>
      <c r="AF25" s="11" t="s">
        <v>312</v>
      </c>
      <c r="AG25" s="11">
        <v>0.125</v>
      </c>
      <c r="AH25" s="11">
        <f>AE25-G25</f>
        <v>0.25753472222222173</v>
      </c>
      <c r="AI25" s="11"/>
      <c r="AJ25" s="11">
        <v>0.38253472222222173</v>
      </c>
      <c r="AK25" s="48"/>
    </row>
    <row r="26" spans="1:79" ht="15" customHeight="1" x14ac:dyDescent="0.2">
      <c r="A26" s="2">
        <v>24</v>
      </c>
      <c r="B26" s="31">
        <v>6</v>
      </c>
      <c r="C26" s="2" t="s">
        <v>104</v>
      </c>
      <c r="D26" s="2" t="s">
        <v>65</v>
      </c>
      <c r="E26" s="2" t="s">
        <v>109</v>
      </c>
      <c r="F26" s="2" t="s">
        <v>44</v>
      </c>
      <c r="G26" s="11">
        <v>0.50555555555555598</v>
      </c>
      <c r="H26" s="11">
        <v>0.53118055555555554</v>
      </c>
      <c r="I26" s="11">
        <v>0.52809027777777773</v>
      </c>
      <c r="J26" s="11">
        <v>0.52460648148148148</v>
      </c>
      <c r="K26" s="11">
        <v>0.51604166666666662</v>
      </c>
      <c r="L26" s="11">
        <v>0.51807870370370368</v>
      </c>
      <c r="M26" s="11">
        <v>0.51252314814814814</v>
      </c>
      <c r="N26" s="11">
        <v>0.52109953703703704</v>
      </c>
      <c r="O26" s="11">
        <v>0.50848379629629636</v>
      </c>
      <c r="P26" s="11">
        <v>0.57024305555555554</v>
      </c>
      <c r="Q26" s="11">
        <v>0.56509259259259259</v>
      </c>
      <c r="R26" s="11">
        <v>0.55810185185185179</v>
      </c>
      <c r="S26" s="11">
        <v>0.54802083333333329</v>
      </c>
      <c r="T26" s="11">
        <v>0.58021990740740736</v>
      </c>
      <c r="U26" s="11">
        <v>0.60094907407407405</v>
      </c>
      <c r="V26" s="11">
        <v>0.66677083333333342</v>
      </c>
      <c r="W26" s="11">
        <v>0.63650462962962961</v>
      </c>
      <c r="X26" s="11">
        <v>0.61905092592592592</v>
      </c>
      <c r="Y26" s="11">
        <v>0.70844907407407398</v>
      </c>
      <c r="Z26" s="11">
        <v>0.71993055555555552</v>
      </c>
      <c r="AA26" s="11">
        <v>0.73605324074074074</v>
      </c>
      <c r="AB26" s="11"/>
      <c r="AC26" s="11"/>
      <c r="AD26" s="11"/>
      <c r="AE26" s="11">
        <v>0.76302083333333337</v>
      </c>
      <c r="AF26" s="11" t="s">
        <v>312</v>
      </c>
      <c r="AG26" s="11">
        <v>0.125</v>
      </c>
      <c r="AH26" s="11">
        <f>AE26-G26</f>
        <v>0.25746527777777739</v>
      </c>
      <c r="AI26" s="11"/>
      <c r="AJ26" s="11">
        <v>0.38246527777777739</v>
      </c>
      <c r="AK26" s="48"/>
    </row>
    <row r="27" spans="1:79" ht="15" customHeight="1" x14ac:dyDescent="0.2">
      <c r="A27" s="49">
        <v>25</v>
      </c>
      <c r="B27" s="43">
        <v>7</v>
      </c>
      <c r="C27" s="32" t="s">
        <v>110</v>
      </c>
      <c r="D27" s="32" t="s">
        <v>65</v>
      </c>
      <c r="E27" s="32" t="s">
        <v>111</v>
      </c>
      <c r="F27" s="32" t="s">
        <v>112</v>
      </c>
      <c r="G27" s="44">
        <v>0.50555555555555598</v>
      </c>
      <c r="H27" s="44">
        <v>0.53696759259259264</v>
      </c>
      <c r="I27" s="44">
        <v>0.51832175925925927</v>
      </c>
      <c r="J27" s="44">
        <v>0.53020833333333328</v>
      </c>
      <c r="K27" s="44">
        <v>0.51658564814814811</v>
      </c>
      <c r="L27" s="44">
        <v>0.52157407407407408</v>
      </c>
      <c r="M27" s="44">
        <v>0.51200231481481484</v>
      </c>
      <c r="N27" s="44">
        <v>0.52549768518518525</v>
      </c>
      <c r="O27" s="44">
        <v>0.50767361111111109</v>
      </c>
      <c r="P27" s="44">
        <v>0.59087962962962959</v>
      </c>
      <c r="Q27" s="44">
        <v>0.58387731481481475</v>
      </c>
      <c r="R27" s="44">
        <v>0.57349537037037035</v>
      </c>
      <c r="S27" s="44">
        <v>0.5631828703703704</v>
      </c>
      <c r="T27" s="44">
        <v>0.60200231481481481</v>
      </c>
      <c r="U27" s="44">
        <v>0.62054398148148149</v>
      </c>
      <c r="V27" s="44">
        <v>0.69202546296296286</v>
      </c>
      <c r="W27" s="44">
        <v>0.65656250000000005</v>
      </c>
      <c r="X27" s="44">
        <v>0.63793981481481488</v>
      </c>
      <c r="Y27" s="44">
        <v>0.73315972222222225</v>
      </c>
      <c r="Z27" s="44">
        <v>0.74450231481481488</v>
      </c>
      <c r="AA27" s="44"/>
      <c r="AB27" s="44"/>
      <c r="AC27" s="44"/>
      <c r="AD27" s="44"/>
      <c r="AE27" s="44">
        <v>0.76893518518518522</v>
      </c>
      <c r="AF27" s="44" t="s">
        <v>333</v>
      </c>
      <c r="AG27" s="44">
        <v>0.16666666666666699</v>
      </c>
      <c r="AH27" s="44">
        <f>AE27-G27</f>
        <v>0.26337962962962924</v>
      </c>
      <c r="AI27" s="44"/>
      <c r="AJ27" s="44">
        <v>0.4300462962962962</v>
      </c>
      <c r="AK27" s="48"/>
    </row>
    <row r="28" spans="1:79" ht="15" customHeight="1" x14ac:dyDescent="0.2">
      <c r="A28" s="49">
        <v>26</v>
      </c>
      <c r="B28" s="43">
        <v>7</v>
      </c>
      <c r="C28" s="32" t="s">
        <v>110</v>
      </c>
      <c r="D28" s="32" t="s">
        <v>65</v>
      </c>
      <c r="E28" s="32" t="s">
        <v>32</v>
      </c>
      <c r="F28" s="32" t="s">
        <v>33</v>
      </c>
      <c r="G28" s="44">
        <v>0.50555555555555598</v>
      </c>
      <c r="H28" s="44">
        <v>0.53703703703703709</v>
      </c>
      <c r="I28" s="44">
        <v>0.51842592592592596</v>
      </c>
      <c r="J28" s="44">
        <v>0.53030092592592593</v>
      </c>
      <c r="K28" s="44">
        <v>0.51672453703703702</v>
      </c>
      <c r="L28" s="44">
        <v>0.5216319444444445</v>
      </c>
      <c r="M28" s="44">
        <v>0.51193287037037039</v>
      </c>
      <c r="N28" s="44">
        <v>0.52543981481481483</v>
      </c>
      <c r="O28" s="44">
        <v>0.50774305555555554</v>
      </c>
      <c r="P28" s="44">
        <v>0.59108796296296295</v>
      </c>
      <c r="Q28" s="44">
        <v>0.58429398148148148</v>
      </c>
      <c r="R28" s="44">
        <v>0.57357638888888884</v>
      </c>
      <c r="S28" s="44">
        <v>0.56349537037037034</v>
      </c>
      <c r="T28" s="44">
        <v>0.60225694444444444</v>
      </c>
      <c r="U28" s="44">
        <v>0.62077546296296293</v>
      </c>
      <c r="V28" s="44">
        <v>0.69158564814814805</v>
      </c>
      <c r="W28" s="44">
        <v>0.6569328703703704</v>
      </c>
      <c r="X28" s="44">
        <v>0.63810185185185186</v>
      </c>
      <c r="Y28" s="44">
        <v>0.73327546296296298</v>
      </c>
      <c r="Z28" s="44">
        <v>0.74446759259259254</v>
      </c>
      <c r="AA28" s="44"/>
      <c r="AB28" s="44"/>
      <c r="AC28" s="44"/>
      <c r="AD28" s="44"/>
      <c r="AE28" s="44">
        <v>0.7690393518518519</v>
      </c>
      <c r="AF28" s="44" t="s">
        <v>333</v>
      </c>
      <c r="AG28" s="44">
        <v>0.16666666666666699</v>
      </c>
      <c r="AH28" s="44">
        <f>AE28-G28</f>
        <v>0.26348379629629592</v>
      </c>
      <c r="AI28" s="44"/>
      <c r="AJ28" s="44">
        <v>0.43015046296296289</v>
      </c>
      <c r="AK28" s="48"/>
    </row>
    <row r="29" spans="1:79" ht="15" customHeight="1" x14ac:dyDescent="0.2">
      <c r="A29" s="32">
        <v>27</v>
      </c>
      <c r="B29" s="43">
        <v>7</v>
      </c>
      <c r="C29" s="32" t="s">
        <v>110</v>
      </c>
      <c r="D29" s="32" t="s">
        <v>65</v>
      </c>
      <c r="E29" s="32" t="s">
        <v>113</v>
      </c>
      <c r="F29" s="32" t="s">
        <v>114</v>
      </c>
      <c r="G29" s="44">
        <v>0.50555555555555598</v>
      </c>
      <c r="H29" s="44">
        <v>0.53697916666666667</v>
      </c>
      <c r="I29" s="44">
        <v>0.51862268518518517</v>
      </c>
      <c r="J29" s="44">
        <v>0.53024305555555562</v>
      </c>
      <c r="K29" s="44">
        <v>0.51667824074074076</v>
      </c>
      <c r="L29" s="44">
        <v>0.52159722222222216</v>
      </c>
      <c r="M29" s="44">
        <v>0.51204861111111111</v>
      </c>
      <c r="N29" s="44">
        <v>0.52546296296296291</v>
      </c>
      <c r="O29" s="44"/>
      <c r="P29" s="44">
        <v>0.59100694444444446</v>
      </c>
      <c r="Q29" s="44">
        <v>0.58422453703703703</v>
      </c>
      <c r="R29" s="44">
        <v>0.57333333333333336</v>
      </c>
      <c r="S29" s="44">
        <v>0.56332175925925931</v>
      </c>
      <c r="T29" s="44">
        <v>0.60234953703703698</v>
      </c>
      <c r="U29" s="44">
        <v>0.62065972222222221</v>
      </c>
      <c r="V29" s="44">
        <v>0.69126157407407407</v>
      </c>
      <c r="W29" s="44">
        <v>0.65675925925925926</v>
      </c>
      <c r="X29" s="44">
        <v>0.63821759259259259</v>
      </c>
      <c r="Y29" s="44">
        <v>0.7330902777777778</v>
      </c>
      <c r="Z29" s="44">
        <v>0.74436342592592597</v>
      </c>
      <c r="AA29" s="44"/>
      <c r="AB29" s="44"/>
      <c r="AC29" s="44"/>
      <c r="AD29" s="44"/>
      <c r="AE29" s="44">
        <v>0.7689583333333333</v>
      </c>
      <c r="AF29" s="44" t="s">
        <v>334</v>
      </c>
      <c r="AG29" s="44">
        <v>0.180555555555556</v>
      </c>
      <c r="AH29" s="44">
        <f>AE29-G29</f>
        <v>0.26340277777777732</v>
      </c>
      <c r="AI29" s="44"/>
      <c r="AJ29" s="44">
        <v>0.44395833333333334</v>
      </c>
      <c r="AK29" s="48"/>
      <c r="CA29" s="21"/>
    </row>
    <row r="30" spans="1:79" ht="15" customHeight="1" x14ac:dyDescent="0.2">
      <c r="A30" s="32">
        <v>28</v>
      </c>
      <c r="B30" s="43">
        <v>7</v>
      </c>
      <c r="C30" s="32" t="s">
        <v>110</v>
      </c>
      <c r="D30" s="32" t="s">
        <v>65</v>
      </c>
      <c r="E30" s="32" t="s">
        <v>113</v>
      </c>
      <c r="F30" s="32" t="s">
        <v>115</v>
      </c>
      <c r="G30" s="44">
        <v>0.50555555555555598</v>
      </c>
      <c r="H30" s="44">
        <v>0.5370138888888889</v>
      </c>
      <c r="I30" s="44">
        <v>0.51837962962962958</v>
      </c>
      <c r="J30" s="44">
        <v>0.53028935185185189</v>
      </c>
      <c r="K30" s="44">
        <v>0.51675925925925925</v>
      </c>
      <c r="L30" s="44">
        <v>0.5216319444444445</v>
      </c>
      <c r="M30" s="44">
        <v>0.51196759259259261</v>
      </c>
      <c r="N30" s="44">
        <v>0.52555555555555555</v>
      </c>
      <c r="O30" s="44">
        <v>0.50778935185185181</v>
      </c>
      <c r="P30" s="44">
        <v>0.5909375</v>
      </c>
      <c r="Q30" s="44">
        <v>0.58392361111111113</v>
      </c>
      <c r="R30" s="44">
        <v>0.57343749999999993</v>
      </c>
      <c r="S30" s="44">
        <v>0.56325231481481486</v>
      </c>
      <c r="T30" s="44">
        <v>0.60207175925925926</v>
      </c>
      <c r="U30" s="44">
        <v>0.62050925925925926</v>
      </c>
      <c r="V30" s="44">
        <v>0.6917592592592593</v>
      </c>
      <c r="W30" s="44">
        <v>0.65650462962962963</v>
      </c>
      <c r="X30" s="44">
        <v>0.63800925925925933</v>
      </c>
      <c r="Y30" s="44">
        <v>0.7330092592592593</v>
      </c>
      <c r="Z30" s="44">
        <v>0.74432870370370363</v>
      </c>
      <c r="AA30" s="44"/>
      <c r="AB30" s="44"/>
      <c r="AC30" s="44"/>
      <c r="AD30" s="44"/>
      <c r="AE30" s="44">
        <v>0.76899305555555564</v>
      </c>
      <c r="AF30" s="44" t="s">
        <v>333</v>
      </c>
      <c r="AG30" s="44">
        <v>0.16666666666666699</v>
      </c>
      <c r="AH30" s="44">
        <f>AE30-G30</f>
        <v>0.26343749999999966</v>
      </c>
      <c r="AI30" s="44"/>
      <c r="AJ30" s="44">
        <v>0.43010416666666662</v>
      </c>
      <c r="AK30" s="48"/>
      <c r="CA30" s="21"/>
    </row>
    <row r="31" spans="1:79" ht="15" customHeight="1" x14ac:dyDescent="0.2">
      <c r="A31" s="2">
        <v>29</v>
      </c>
      <c r="B31" s="31">
        <v>8</v>
      </c>
      <c r="C31" s="2" t="s">
        <v>116</v>
      </c>
      <c r="D31" s="2" t="s">
        <v>65</v>
      </c>
      <c r="E31" s="2" t="s">
        <v>117</v>
      </c>
      <c r="F31" s="2" t="s">
        <v>118</v>
      </c>
      <c r="G31" s="11">
        <v>0.50555555555555598</v>
      </c>
      <c r="H31" s="11">
        <v>0.52512731481481478</v>
      </c>
      <c r="I31" s="11">
        <v>0.51288194444444446</v>
      </c>
      <c r="J31" s="11">
        <v>0.52108796296296289</v>
      </c>
      <c r="K31" s="11">
        <v>0.5119907407407408</v>
      </c>
      <c r="L31" s="11">
        <v>0.515162037037037</v>
      </c>
      <c r="M31" s="11">
        <v>0.50890046296296299</v>
      </c>
      <c r="N31" s="11">
        <v>0.51799768518518519</v>
      </c>
      <c r="O31" s="11">
        <v>0.52935185185185185</v>
      </c>
      <c r="P31" s="11">
        <v>0.65206018518518516</v>
      </c>
      <c r="Q31" s="11">
        <v>0.65909722222222222</v>
      </c>
      <c r="R31" s="11">
        <v>0.6648263888888889</v>
      </c>
      <c r="S31" s="11">
        <v>0.61775462962962957</v>
      </c>
      <c r="T31" s="11">
        <v>0.64118055555555553</v>
      </c>
      <c r="U31" s="11">
        <v>0.54013888888888884</v>
      </c>
      <c r="V31" s="11">
        <v>0.5960185185185185</v>
      </c>
      <c r="W31" s="11">
        <v>0.56766203703703699</v>
      </c>
      <c r="X31" s="11">
        <v>0.55349537037037033</v>
      </c>
      <c r="Y31" s="11">
        <v>0.68758101851851849</v>
      </c>
      <c r="Z31" s="11">
        <v>0.69560185185185175</v>
      </c>
      <c r="AA31" s="11">
        <v>0.70934027777777775</v>
      </c>
      <c r="AB31" s="11">
        <v>0.72855324074074079</v>
      </c>
      <c r="AC31" s="11">
        <v>0.74456018518518519</v>
      </c>
      <c r="AD31" s="11">
        <v>0.77681712962962957</v>
      </c>
      <c r="AE31" s="11">
        <v>0.78133101851851849</v>
      </c>
      <c r="AF31" s="11"/>
      <c r="AG31" s="11">
        <v>0</v>
      </c>
      <c r="AH31" s="11">
        <f>AE31-G31</f>
        <v>0.27577546296296251</v>
      </c>
      <c r="AI31" s="11"/>
      <c r="AJ31" s="11">
        <v>0.27577546296296251</v>
      </c>
      <c r="AK31" s="48"/>
    </row>
    <row r="32" spans="1:79" ht="15" customHeight="1" x14ac:dyDescent="0.2">
      <c r="A32" s="2">
        <v>30</v>
      </c>
      <c r="B32" s="31">
        <v>8</v>
      </c>
      <c r="C32" s="2" t="s">
        <v>116</v>
      </c>
      <c r="D32" s="2" t="s">
        <v>65</v>
      </c>
      <c r="E32" s="2" t="s">
        <v>119</v>
      </c>
      <c r="F32" s="2" t="s">
        <v>120</v>
      </c>
      <c r="G32" s="11">
        <v>0.50555555555555598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>
        <f>AE32-G32</f>
        <v>-0.50555555555555598</v>
      </c>
      <c r="AI32" s="11"/>
      <c r="AJ32" s="11">
        <v>0.27577546296296251</v>
      </c>
      <c r="AK32" s="48"/>
    </row>
    <row r="33" spans="1:79" ht="15" customHeight="1" x14ac:dyDescent="0.2">
      <c r="A33" s="2">
        <v>31</v>
      </c>
      <c r="B33" s="31">
        <v>8</v>
      </c>
      <c r="C33" s="2" t="s">
        <v>116</v>
      </c>
      <c r="D33" s="2" t="s">
        <v>65</v>
      </c>
      <c r="E33" s="2" t="s">
        <v>121</v>
      </c>
      <c r="F33" s="2" t="s">
        <v>120</v>
      </c>
      <c r="G33" s="11">
        <v>0.50555555555555598</v>
      </c>
      <c r="H33" s="11">
        <v>0.52513888888888893</v>
      </c>
      <c r="I33" s="11">
        <v>0.51284722222222223</v>
      </c>
      <c r="J33" s="11">
        <v>0.52107638888888885</v>
      </c>
      <c r="K33" s="11">
        <v>0.51210648148148141</v>
      </c>
      <c r="L33" s="11">
        <v>0.51526620370370368</v>
      </c>
      <c r="M33" s="11">
        <v>0.5090972222222222</v>
      </c>
      <c r="N33" s="11">
        <v>0.51792824074074073</v>
      </c>
      <c r="O33" s="11">
        <v>0.52953703703703703</v>
      </c>
      <c r="P33" s="11">
        <v>0.65216435185185184</v>
      </c>
      <c r="Q33" s="11">
        <v>0.65917824074074072</v>
      </c>
      <c r="R33" s="11">
        <v>0.66494212962962962</v>
      </c>
      <c r="S33" s="11">
        <v>0.6177083333333333</v>
      </c>
      <c r="T33" s="11">
        <v>0.64163194444444438</v>
      </c>
      <c r="U33" s="11">
        <v>0.54028935185185178</v>
      </c>
      <c r="V33" s="11">
        <v>0.59623842592592591</v>
      </c>
      <c r="W33" s="11">
        <v>0.56848379629629631</v>
      </c>
      <c r="X33" s="11">
        <v>0.55366898148148147</v>
      </c>
      <c r="Y33" s="11">
        <v>0.68763888888888891</v>
      </c>
      <c r="Z33" s="11">
        <v>0.69548611111111114</v>
      </c>
      <c r="AA33" s="11">
        <v>0.71034722222222213</v>
      </c>
      <c r="AB33" s="11">
        <v>0.72909722222222229</v>
      </c>
      <c r="AC33" s="11">
        <v>0.74467592592592602</v>
      </c>
      <c r="AD33" s="11">
        <v>0.77722222222222215</v>
      </c>
      <c r="AE33" s="11">
        <v>0.78130787037037042</v>
      </c>
      <c r="AF33" s="11"/>
      <c r="AG33" s="11">
        <v>0</v>
      </c>
      <c r="AH33" s="11">
        <f>AE33-G33</f>
        <v>0.27575231481481444</v>
      </c>
      <c r="AI33" s="11"/>
      <c r="AJ33" s="11">
        <v>0.27575231481481444</v>
      </c>
      <c r="AK33" s="48"/>
    </row>
    <row r="34" spans="1:79" ht="15" customHeight="1" x14ac:dyDescent="0.2">
      <c r="A34" s="2">
        <v>32</v>
      </c>
      <c r="B34" s="31">
        <v>8</v>
      </c>
      <c r="C34" s="2" t="s">
        <v>116</v>
      </c>
      <c r="D34" s="2" t="s">
        <v>65</v>
      </c>
      <c r="E34" s="2" t="s">
        <v>122</v>
      </c>
      <c r="F34" s="2" t="s">
        <v>22</v>
      </c>
      <c r="G34" s="11">
        <v>0.50555555555555598</v>
      </c>
      <c r="H34" s="11">
        <v>0.52505787037037044</v>
      </c>
      <c r="I34" s="11">
        <v>0.51292824074074073</v>
      </c>
      <c r="J34" s="11">
        <v>0.52105324074074078</v>
      </c>
      <c r="K34" s="11">
        <v>0.51204861111111111</v>
      </c>
      <c r="L34" s="11">
        <v>0.51521990740740742</v>
      </c>
      <c r="M34" s="11">
        <v>0.50892361111111117</v>
      </c>
      <c r="N34" s="11">
        <v>0.5178935185185185</v>
      </c>
      <c r="O34" s="11">
        <v>0.52942129629629631</v>
      </c>
      <c r="P34" s="11">
        <v>0.65195601851851859</v>
      </c>
      <c r="Q34" s="11">
        <v>0.65930555555555559</v>
      </c>
      <c r="R34" s="11">
        <v>0.66502314814814811</v>
      </c>
      <c r="S34" s="11">
        <v>0.61754629629629632</v>
      </c>
      <c r="T34" s="11">
        <v>0.6413078703703704</v>
      </c>
      <c r="U34" s="11">
        <v>0.54018518518518521</v>
      </c>
      <c r="V34" s="11">
        <v>0.59612268518518519</v>
      </c>
      <c r="W34" s="11">
        <v>0.56775462962962964</v>
      </c>
      <c r="X34" s="11">
        <v>0.55357638888888883</v>
      </c>
      <c r="Y34" s="11">
        <v>0.68747685185185192</v>
      </c>
      <c r="Z34" s="11">
        <v>0.69555555555555559</v>
      </c>
      <c r="AA34" s="11">
        <v>0.70929398148148148</v>
      </c>
      <c r="AB34" s="11">
        <v>0.72872685185185182</v>
      </c>
      <c r="AC34" s="11">
        <v>0.7443749999999999</v>
      </c>
      <c r="AD34" s="11">
        <v>0.7769328703703704</v>
      </c>
      <c r="AE34" s="11">
        <v>0.78135416666666668</v>
      </c>
      <c r="AF34" s="11"/>
      <c r="AG34" s="11">
        <v>0</v>
      </c>
      <c r="AH34" s="11">
        <f>AE34-G34</f>
        <v>0.2757986111111107</v>
      </c>
      <c r="AI34" s="11"/>
      <c r="AJ34" s="11">
        <v>0.2757986111111107</v>
      </c>
      <c r="AK34" s="48"/>
    </row>
    <row r="35" spans="1:79" ht="15" customHeight="1" x14ac:dyDescent="0.2">
      <c r="A35" s="49">
        <v>33</v>
      </c>
      <c r="B35" s="43">
        <v>9</v>
      </c>
      <c r="C35" s="32" t="s">
        <v>123</v>
      </c>
      <c r="D35" s="32" t="s">
        <v>65</v>
      </c>
      <c r="E35" s="32" t="s">
        <v>124</v>
      </c>
      <c r="F35" s="32" t="s">
        <v>125</v>
      </c>
      <c r="G35" s="44">
        <v>0.50555555555555598</v>
      </c>
      <c r="H35" s="44">
        <v>0.52799768518518519</v>
      </c>
      <c r="I35" s="44">
        <v>0.52082175925925933</v>
      </c>
      <c r="J35" s="44">
        <v>0.52398148148148149</v>
      </c>
      <c r="K35" s="44">
        <v>0.51317129629629632</v>
      </c>
      <c r="L35" s="44">
        <v>0.51487268518518514</v>
      </c>
      <c r="M35" s="44">
        <v>0.51017361111111115</v>
      </c>
      <c r="N35" s="44">
        <v>0.51745370370370369</v>
      </c>
      <c r="O35" s="44">
        <v>0.50692129629629623</v>
      </c>
      <c r="P35" s="44">
        <v>0.64315972222222217</v>
      </c>
      <c r="Q35" s="44">
        <v>0.64990740740740738</v>
      </c>
      <c r="R35" s="44">
        <v>0.65435185185185185</v>
      </c>
      <c r="S35" s="44">
        <v>0.65856481481481477</v>
      </c>
      <c r="T35" s="44">
        <v>0.6318287037037037</v>
      </c>
      <c r="U35" s="44">
        <v>0.60650462962962959</v>
      </c>
      <c r="V35" s="44">
        <v>0.58627314814814813</v>
      </c>
      <c r="W35" s="44">
        <v>0.55825231481481474</v>
      </c>
      <c r="X35" s="44">
        <v>0.54348379629629628</v>
      </c>
      <c r="Y35" s="44">
        <v>0.73806712962962961</v>
      </c>
      <c r="Z35" s="44">
        <v>0.7308796296296296</v>
      </c>
      <c r="AA35" s="44">
        <v>0.71681712962962962</v>
      </c>
      <c r="AB35" s="44">
        <v>0.69851851851851843</v>
      </c>
      <c r="AC35" s="44">
        <v>0.68363425925925936</v>
      </c>
      <c r="AD35" s="44">
        <v>0.75905092592592593</v>
      </c>
      <c r="AE35" s="44">
        <v>0.76500000000000001</v>
      </c>
      <c r="AF35" s="44"/>
      <c r="AG35" s="44">
        <v>0</v>
      </c>
      <c r="AH35" s="44">
        <f>AE35-G35</f>
        <v>0.25944444444444403</v>
      </c>
      <c r="AI35" s="44"/>
      <c r="AJ35" s="44">
        <v>0.25944444444444403</v>
      </c>
      <c r="AK35" s="48"/>
      <c r="AM35" s="1"/>
      <c r="AO35" s="21"/>
    </row>
    <row r="36" spans="1:79" ht="15" customHeight="1" x14ac:dyDescent="0.2">
      <c r="A36" s="49">
        <v>34</v>
      </c>
      <c r="B36" s="43">
        <v>9</v>
      </c>
      <c r="C36" s="32" t="s">
        <v>123</v>
      </c>
      <c r="D36" s="32" t="s">
        <v>65</v>
      </c>
      <c r="E36" s="32" t="s">
        <v>25</v>
      </c>
      <c r="F36" s="32" t="s">
        <v>126</v>
      </c>
      <c r="G36" s="44">
        <v>0.50555555555555598</v>
      </c>
      <c r="H36" s="44">
        <v>0.52803240740740742</v>
      </c>
      <c r="I36" s="44">
        <v>0.52076388888888892</v>
      </c>
      <c r="J36" s="44">
        <v>0.52394675925925926</v>
      </c>
      <c r="K36" s="44">
        <v>0.51312499999999994</v>
      </c>
      <c r="L36" s="44">
        <v>0.51481481481481484</v>
      </c>
      <c r="M36" s="44">
        <v>0.51009259259259265</v>
      </c>
      <c r="N36" s="44">
        <v>0.51728009259259256</v>
      </c>
      <c r="O36" s="44">
        <v>0.50696759259259261</v>
      </c>
      <c r="P36" s="44">
        <v>0.64296296296296296</v>
      </c>
      <c r="Q36" s="44">
        <v>0.64973379629629624</v>
      </c>
      <c r="R36" s="44">
        <v>0.6542824074074074</v>
      </c>
      <c r="S36" s="44">
        <v>0.6583796296296297</v>
      </c>
      <c r="T36" s="44">
        <v>0.63217592592592597</v>
      </c>
      <c r="U36" s="44">
        <v>0.60637731481481483</v>
      </c>
      <c r="V36" s="44">
        <v>0.58591435185185181</v>
      </c>
      <c r="W36" s="44">
        <v>0.55798611111111118</v>
      </c>
      <c r="X36" s="44">
        <v>0.54327546296296292</v>
      </c>
      <c r="Y36" s="44">
        <v>0.73788194444444455</v>
      </c>
      <c r="Z36" s="44">
        <v>0.73063657407407412</v>
      </c>
      <c r="AA36" s="44">
        <v>0.71666666666666667</v>
      </c>
      <c r="AB36" s="44">
        <v>0.69766203703703711</v>
      </c>
      <c r="AC36" s="44">
        <v>0.68346064814814822</v>
      </c>
      <c r="AD36" s="44">
        <v>0.75885416666666661</v>
      </c>
      <c r="AE36" s="44">
        <v>0.76495370370370364</v>
      </c>
      <c r="AF36" s="44"/>
      <c r="AG36" s="44">
        <v>0</v>
      </c>
      <c r="AH36" s="44">
        <f>AE36-G36</f>
        <v>0.25939814814814766</v>
      </c>
      <c r="AI36" s="44"/>
      <c r="AJ36" s="44">
        <v>0.25939814814814766</v>
      </c>
      <c r="AK36" s="48"/>
    </row>
    <row r="37" spans="1:79" ht="15" customHeight="1" x14ac:dyDescent="0.2">
      <c r="A37" s="32">
        <v>35</v>
      </c>
      <c r="B37" s="43">
        <v>9</v>
      </c>
      <c r="C37" s="32" t="s">
        <v>123</v>
      </c>
      <c r="D37" s="32" t="s">
        <v>65</v>
      </c>
      <c r="E37" s="32" t="s">
        <v>127</v>
      </c>
      <c r="F37" s="32" t="s">
        <v>128</v>
      </c>
      <c r="G37" s="44">
        <v>0.50555555555555598</v>
      </c>
      <c r="H37" s="44">
        <v>0.52800925925925923</v>
      </c>
      <c r="I37" s="44">
        <v>0.52078703703703699</v>
      </c>
      <c r="J37" s="44">
        <v>0.52398148148148149</v>
      </c>
      <c r="K37" s="44">
        <v>0.51314814814814813</v>
      </c>
      <c r="L37" s="44">
        <v>0.51483796296296302</v>
      </c>
      <c r="M37" s="44">
        <v>0.51027777777777772</v>
      </c>
      <c r="N37" s="44">
        <v>0.51741898148148147</v>
      </c>
      <c r="O37" s="44">
        <v>0.50695601851851857</v>
      </c>
      <c r="P37" s="44">
        <v>0.64320601851851855</v>
      </c>
      <c r="Q37" s="44">
        <v>0.65009259259259256</v>
      </c>
      <c r="R37" s="44">
        <v>0.65439814814814812</v>
      </c>
      <c r="S37" s="44">
        <v>0.65869212962962964</v>
      </c>
      <c r="T37" s="44">
        <v>0.63261574074074078</v>
      </c>
      <c r="U37" s="44">
        <v>0.60667824074074073</v>
      </c>
      <c r="V37" s="44">
        <v>0.58524305555555556</v>
      </c>
      <c r="W37" s="44">
        <v>0.55810185185185179</v>
      </c>
      <c r="X37" s="44">
        <v>0.5433796296296296</v>
      </c>
      <c r="Y37" s="44">
        <v>0.73781249999999998</v>
      </c>
      <c r="Z37" s="44">
        <v>0.73081018518518526</v>
      </c>
      <c r="AA37" s="44">
        <v>0.71673611111111113</v>
      </c>
      <c r="AB37" s="44">
        <v>0.69847222222222216</v>
      </c>
      <c r="AC37" s="44">
        <v>0.68379629629629635</v>
      </c>
      <c r="AD37" s="44">
        <v>0.75899305555555552</v>
      </c>
      <c r="AE37" s="44">
        <v>0.76493055555555556</v>
      </c>
      <c r="AF37" s="44"/>
      <c r="AG37" s="44">
        <v>0</v>
      </c>
      <c r="AH37" s="44">
        <f>AE37-G37</f>
        <v>0.25937499999999958</v>
      </c>
      <c r="AI37" s="44"/>
      <c r="AJ37" s="44">
        <v>0.25937499999999958</v>
      </c>
      <c r="AK37" s="48"/>
      <c r="CA37" s="21"/>
    </row>
    <row r="38" spans="1:79" ht="15" customHeight="1" x14ac:dyDescent="0.2">
      <c r="A38" s="32">
        <v>36</v>
      </c>
      <c r="B38" s="43">
        <v>9</v>
      </c>
      <c r="C38" s="32" t="s">
        <v>123</v>
      </c>
      <c r="D38" s="32" t="s">
        <v>65</v>
      </c>
      <c r="E38" s="32" t="s">
        <v>129</v>
      </c>
      <c r="F38" s="32" t="s">
        <v>130</v>
      </c>
      <c r="G38" s="44">
        <v>0.50555555555555598</v>
      </c>
      <c r="H38" s="44">
        <v>0.52793981481481478</v>
      </c>
      <c r="I38" s="44">
        <v>0.52074074074074073</v>
      </c>
      <c r="J38" s="44">
        <v>0.523900462962963</v>
      </c>
      <c r="K38" s="44">
        <v>0.51307870370370368</v>
      </c>
      <c r="L38" s="44">
        <v>0.51475694444444442</v>
      </c>
      <c r="M38" s="44">
        <v>0.50997685185185182</v>
      </c>
      <c r="N38" s="44">
        <v>0.51718750000000002</v>
      </c>
      <c r="O38" s="44">
        <v>0.50687499999999996</v>
      </c>
      <c r="P38" s="44">
        <v>0.64261574074074079</v>
      </c>
      <c r="Q38" s="44">
        <v>0.64975694444444443</v>
      </c>
      <c r="R38" s="44">
        <v>0.65417824074074071</v>
      </c>
      <c r="S38" s="44">
        <v>0.65842592592592586</v>
      </c>
      <c r="T38" s="44">
        <v>0.63268518518518524</v>
      </c>
      <c r="U38" s="44">
        <v>0.60628472222222218</v>
      </c>
      <c r="V38" s="44">
        <v>0.58539351851851851</v>
      </c>
      <c r="W38" s="44">
        <v>0.55709490740740741</v>
      </c>
      <c r="X38" s="44">
        <v>0.5431597222222222</v>
      </c>
      <c r="Y38" s="44">
        <v>0.7379282407407407</v>
      </c>
      <c r="Z38" s="44">
        <v>0.73072916666666676</v>
      </c>
      <c r="AA38" s="44">
        <v>0.7165393518518518</v>
      </c>
      <c r="AB38" s="44">
        <v>0.69769675925925922</v>
      </c>
      <c r="AC38" s="44">
        <v>0.68331018518518516</v>
      </c>
      <c r="AD38" s="44">
        <v>0.75891203703703702</v>
      </c>
      <c r="AE38" s="44">
        <v>0.76489583333333344</v>
      </c>
      <c r="AF38" s="44"/>
      <c r="AG38" s="44">
        <v>0</v>
      </c>
      <c r="AH38" s="44">
        <f>AE38-G38</f>
        <v>0.25934027777777746</v>
      </c>
      <c r="AI38" s="44"/>
      <c r="AJ38" s="44">
        <v>0.25934027777777746</v>
      </c>
      <c r="AK38" s="48"/>
    </row>
    <row r="39" spans="1:79" ht="15" customHeight="1" x14ac:dyDescent="0.2">
      <c r="A39" s="2">
        <v>37</v>
      </c>
      <c r="B39" s="31">
        <v>10</v>
      </c>
      <c r="C39" s="2" t="s">
        <v>131</v>
      </c>
      <c r="D39" s="2" t="s">
        <v>65</v>
      </c>
      <c r="E39" s="2" t="s">
        <v>96</v>
      </c>
      <c r="F39" s="2" t="s">
        <v>132</v>
      </c>
      <c r="G39" s="11">
        <v>0.50555555555555598</v>
      </c>
      <c r="H39" s="11">
        <v>0.53708333333333336</v>
      </c>
      <c r="I39" s="11">
        <v>0.53255787037037039</v>
      </c>
      <c r="J39" s="11">
        <v>0.52869212962962964</v>
      </c>
      <c r="K39" s="11">
        <v>0.51747685185185188</v>
      </c>
      <c r="L39" s="11">
        <v>0.51976851851851846</v>
      </c>
      <c r="M39" s="11">
        <v>0.51219907407407406</v>
      </c>
      <c r="N39" s="11">
        <v>0.52355324074074072</v>
      </c>
      <c r="O39" s="11">
        <v>0.50821759259259258</v>
      </c>
      <c r="P39" s="11">
        <v>0.58429398148148148</v>
      </c>
      <c r="Q39" s="11">
        <v>0.57851851851851854</v>
      </c>
      <c r="R39" s="11">
        <v>0.56787037037037036</v>
      </c>
      <c r="S39" s="11">
        <v>0.55736111111111108</v>
      </c>
      <c r="T39" s="11">
        <v>0.59809027777777779</v>
      </c>
      <c r="U39" s="11">
        <v>0.6174074074074074</v>
      </c>
      <c r="V39" s="11"/>
      <c r="W39" s="11">
        <v>0.66232638888888895</v>
      </c>
      <c r="X39" s="11">
        <v>0.6365277777777778</v>
      </c>
      <c r="Y39" s="11"/>
      <c r="Z39" s="11"/>
      <c r="AA39" s="11"/>
      <c r="AB39" s="11"/>
      <c r="AC39" s="11"/>
      <c r="AD39" s="11"/>
      <c r="AE39" s="11"/>
      <c r="AF39" s="11" t="s">
        <v>332</v>
      </c>
      <c r="AG39" s="11">
        <v>0.29166666666666702</v>
      </c>
      <c r="AH39" s="11">
        <f>AE39-G39</f>
        <v>-0.50555555555555598</v>
      </c>
      <c r="AI39" s="11"/>
      <c r="AJ39" s="11" t="s">
        <v>291</v>
      </c>
      <c r="AK39" s="48"/>
    </row>
    <row r="40" spans="1:79" ht="15" customHeight="1" x14ac:dyDescent="0.2">
      <c r="A40" s="2">
        <v>38</v>
      </c>
      <c r="B40" s="31">
        <v>10</v>
      </c>
      <c r="C40" s="2" t="s">
        <v>131</v>
      </c>
      <c r="D40" s="2" t="s">
        <v>65</v>
      </c>
      <c r="E40" s="2" t="s">
        <v>25</v>
      </c>
      <c r="F40" s="2" t="s">
        <v>133</v>
      </c>
      <c r="G40" s="11">
        <v>0.50555555555555598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>
        <f>AE40-G40</f>
        <v>-0.50555555555555598</v>
      </c>
      <c r="AI40" s="11"/>
      <c r="AJ40" s="11" t="s">
        <v>291</v>
      </c>
      <c r="AK40" s="48"/>
    </row>
    <row r="41" spans="1:79" s="28" customFormat="1" ht="15" customHeight="1" x14ac:dyDescent="0.2">
      <c r="A41" s="2">
        <v>39</v>
      </c>
      <c r="B41" s="31">
        <v>10</v>
      </c>
      <c r="C41" s="2" t="s">
        <v>131</v>
      </c>
      <c r="D41" s="2" t="s">
        <v>65</v>
      </c>
      <c r="E41" s="2" t="s">
        <v>134</v>
      </c>
      <c r="F41" s="2" t="s">
        <v>135</v>
      </c>
      <c r="G41" s="11">
        <v>0.50555555555555598</v>
      </c>
      <c r="H41" s="11">
        <v>0.53708333333333336</v>
      </c>
      <c r="I41" s="11">
        <v>0.5326157407407407</v>
      </c>
      <c r="J41" s="11">
        <v>0.5287384259259259</v>
      </c>
      <c r="K41" s="11">
        <v>0.51744212962962965</v>
      </c>
      <c r="L41" s="11">
        <v>0.51983796296296292</v>
      </c>
      <c r="M41" s="11">
        <v>0.51215277777777779</v>
      </c>
      <c r="N41" s="11">
        <v>0.5236574074074074</v>
      </c>
      <c r="O41" s="11">
        <v>0.50835648148148149</v>
      </c>
      <c r="P41" s="11">
        <v>0.58453703703703697</v>
      </c>
      <c r="Q41" s="11">
        <v>0.57872685185185191</v>
      </c>
      <c r="R41" s="11">
        <v>0.56822916666666667</v>
      </c>
      <c r="S41" s="11">
        <v>0.55754629629629626</v>
      </c>
      <c r="T41" s="11">
        <v>0.59799768518518526</v>
      </c>
      <c r="U41" s="11">
        <v>0.61730324074074072</v>
      </c>
      <c r="V41" s="11"/>
      <c r="W41" s="11">
        <v>0.66222222222222216</v>
      </c>
      <c r="X41" s="11">
        <v>0.63641203703703708</v>
      </c>
      <c r="Y41" s="11"/>
      <c r="Z41" s="11"/>
      <c r="AA41" s="11"/>
      <c r="AB41" s="11"/>
      <c r="AC41" s="11"/>
      <c r="AD41" s="11"/>
      <c r="AE41" s="11"/>
      <c r="AF41" s="11" t="s">
        <v>332</v>
      </c>
      <c r="AG41" s="11">
        <v>0.29166666666666702</v>
      </c>
      <c r="AH41" s="11">
        <f>AE41-G41</f>
        <v>-0.50555555555555598</v>
      </c>
      <c r="AI41" s="11"/>
      <c r="AJ41" s="11" t="s">
        <v>291</v>
      </c>
      <c r="AK41" s="48"/>
    </row>
    <row r="42" spans="1:79" s="28" customFormat="1" ht="15" customHeight="1" x14ac:dyDescent="0.2">
      <c r="A42" s="2">
        <v>40</v>
      </c>
      <c r="B42" s="31">
        <v>10</v>
      </c>
      <c r="C42" s="2" t="s">
        <v>131</v>
      </c>
      <c r="D42" s="2" t="s">
        <v>65</v>
      </c>
      <c r="E42" s="2" t="s">
        <v>136</v>
      </c>
      <c r="F42" s="2" t="s">
        <v>137</v>
      </c>
      <c r="G42" s="11">
        <v>0.50555555555555598</v>
      </c>
      <c r="H42" s="11">
        <v>0.53706018518518517</v>
      </c>
      <c r="I42" s="11">
        <v>0.53260416666666666</v>
      </c>
      <c r="J42" s="11">
        <v>0.52877314814814813</v>
      </c>
      <c r="K42" s="11">
        <v>0.51753472222222219</v>
      </c>
      <c r="L42" s="11">
        <v>0.51989583333333333</v>
      </c>
      <c r="M42" s="11">
        <v>0.51224537037037032</v>
      </c>
      <c r="N42" s="11">
        <v>0.52348379629629627</v>
      </c>
      <c r="O42" s="11">
        <v>0.50825231481481481</v>
      </c>
      <c r="P42" s="11">
        <v>0.5843518518518519</v>
      </c>
      <c r="Q42" s="11">
        <v>0.578587962962963</v>
      </c>
      <c r="R42" s="11">
        <v>0.56795138888888885</v>
      </c>
      <c r="S42" s="11">
        <v>0.55745370370370373</v>
      </c>
      <c r="T42" s="11">
        <v>0.5978472222222222</v>
      </c>
      <c r="U42" s="11">
        <v>0.61733796296296295</v>
      </c>
      <c r="V42" s="11"/>
      <c r="W42" s="11">
        <v>0.66244212962962956</v>
      </c>
      <c r="X42" s="11">
        <v>0.6361458333333333</v>
      </c>
      <c r="Y42" s="11"/>
      <c r="Z42" s="11"/>
      <c r="AA42" s="11"/>
      <c r="AB42" s="11"/>
      <c r="AC42" s="11"/>
      <c r="AD42" s="11"/>
      <c r="AE42" s="11"/>
      <c r="AF42" s="11" t="s">
        <v>332</v>
      </c>
      <c r="AG42" s="11">
        <v>0.29166666666666702</v>
      </c>
      <c r="AH42" s="11">
        <f>AE42-G42</f>
        <v>-0.50555555555555598</v>
      </c>
      <c r="AI42" s="11"/>
      <c r="AJ42" s="11" t="s">
        <v>291</v>
      </c>
      <c r="AK42" s="48"/>
    </row>
    <row r="43" spans="1:79" ht="15" customHeight="1" x14ac:dyDescent="0.2">
      <c r="A43" s="49">
        <v>41</v>
      </c>
      <c r="B43" s="43">
        <v>11</v>
      </c>
      <c r="C43" s="32" t="s">
        <v>138</v>
      </c>
      <c r="D43" s="32" t="s">
        <v>65</v>
      </c>
      <c r="E43" s="32" t="s">
        <v>139</v>
      </c>
      <c r="F43" s="32" t="s">
        <v>140</v>
      </c>
      <c r="G43" s="44">
        <v>0.50555555555555598</v>
      </c>
      <c r="H43" s="44">
        <v>0.5272337962962963</v>
      </c>
      <c r="I43" s="44">
        <v>0.52045138888888887</v>
      </c>
      <c r="J43" s="44">
        <v>0.52423611111111112</v>
      </c>
      <c r="K43" s="44">
        <v>0.51276620370370374</v>
      </c>
      <c r="L43" s="44">
        <v>0.51472222222222219</v>
      </c>
      <c r="M43" s="44">
        <v>0.50967592592592592</v>
      </c>
      <c r="N43" s="44">
        <v>0.51714120370370364</v>
      </c>
      <c r="O43" s="44">
        <v>0.50685185185185189</v>
      </c>
      <c r="P43" s="44">
        <v>0.69196759259259266</v>
      </c>
      <c r="Q43" s="44">
        <v>0.69736111111111121</v>
      </c>
      <c r="R43" s="44">
        <v>0.70239583333333344</v>
      </c>
      <c r="S43" s="44">
        <v>0.6555671296296296</v>
      </c>
      <c r="T43" s="44">
        <v>0.67723379629629632</v>
      </c>
      <c r="U43" s="44">
        <v>0.55064814814814811</v>
      </c>
      <c r="V43" s="44">
        <v>0.60687499999999994</v>
      </c>
      <c r="W43" s="44">
        <v>0.58091435185185192</v>
      </c>
      <c r="X43" s="44">
        <v>0.56755787037037042</v>
      </c>
      <c r="Y43" s="44">
        <v>0.72181712962962974</v>
      </c>
      <c r="Z43" s="44">
        <v>0.72893518518518519</v>
      </c>
      <c r="AA43" s="44">
        <v>0.74151620370370364</v>
      </c>
      <c r="AB43" s="44"/>
      <c r="AC43" s="44"/>
      <c r="AD43" s="44">
        <v>0.63883101851851853</v>
      </c>
      <c r="AE43" s="44">
        <v>0.75873842592592589</v>
      </c>
      <c r="AF43" s="44" t="s">
        <v>330</v>
      </c>
      <c r="AG43" s="44">
        <v>8.3333333333333301E-2</v>
      </c>
      <c r="AH43" s="44">
        <f>AE43-G43</f>
        <v>0.25318287037036991</v>
      </c>
      <c r="AI43" s="44"/>
      <c r="AJ43" s="44">
        <v>0.33651620370370322</v>
      </c>
      <c r="AK43" s="48" t="s">
        <v>301</v>
      </c>
    </row>
    <row r="44" spans="1:79" ht="15" customHeight="1" x14ac:dyDescent="0.2">
      <c r="A44" s="49">
        <v>42</v>
      </c>
      <c r="B44" s="43">
        <v>11</v>
      </c>
      <c r="C44" s="32" t="s">
        <v>138</v>
      </c>
      <c r="D44" s="32" t="s">
        <v>65</v>
      </c>
      <c r="E44" s="32" t="s">
        <v>27</v>
      </c>
      <c r="F44" s="32" t="s">
        <v>56</v>
      </c>
      <c r="G44" s="44">
        <v>0.50555555555555598</v>
      </c>
      <c r="H44" s="44">
        <v>0.52724537037037034</v>
      </c>
      <c r="I44" s="44">
        <v>0.52045138888888887</v>
      </c>
      <c r="J44" s="44">
        <v>0.52427083333333335</v>
      </c>
      <c r="K44" s="44">
        <v>0.51295138888888892</v>
      </c>
      <c r="L44" s="44">
        <v>0.51468749999999996</v>
      </c>
      <c r="M44" s="44">
        <v>0.50971064814814815</v>
      </c>
      <c r="N44" s="44">
        <v>0.51710648148148153</v>
      </c>
      <c r="O44" s="44">
        <v>0.50680555555555562</v>
      </c>
      <c r="P44" s="44"/>
      <c r="Q44" s="44"/>
      <c r="R44" s="44"/>
      <c r="S44" s="44">
        <v>0.65561342592592597</v>
      </c>
      <c r="T44" s="44">
        <v>0.67703703703703699</v>
      </c>
      <c r="U44" s="44">
        <v>0.55049768518518516</v>
      </c>
      <c r="V44" s="44">
        <v>0.60668981481481488</v>
      </c>
      <c r="W44" s="44">
        <v>0.58096064814814818</v>
      </c>
      <c r="X44" s="44">
        <v>0.56745370370370374</v>
      </c>
      <c r="Y44" s="44"/>
      <c r="Z44" s="44"/>
      <c r="AA44" s="44"/>
      <c r="AB44" s="44"/>
      <c r="AC44" s="44"/>
      <c r="AD44" s="44">
        <v>0.63892361111111107</v>
      </c>
      <c r="AE44" s="44">
        <v>0.75890046296296287</v>
      </c>
      <c r="AF44" s="44" t="s">
        <v>331</v>
      </c>
      <c r="AG44" s="44">
        <v>0.33333333333333298</v>
      </c>
      <c r="AH44" s="44">
        <f>AE44-G44</f>
        <v>0.25334490740740689</v>
      </c>
      <c r="AI44" s="44"/>
      <c r="AJ44" s="44">
        <v>0.58667824074073982</v>
      </c>
      <c r="AK44" s="48" t="s">
        <v>301</v>
      </c>
    </row>
    <row r="45" spans="1:79" ht="15" customHeight="1" x14ac:dyDescent="0.2">
      <c r="A45" s="32">
        <v>43</v>
      </c>
      <c r="B45" s="43">
        <v>11</v>
      </c>
      <c r="C45" s="32" t="s">
        <v>138</v>
      </c>
      <c r="D45" s="32" t="s">
        <v>65</v>
      </c>
      <c r="E45" s="32" t="s">
        <v>141</v>
      </c>
      <c r="F45" s="32" t="s">
        <v>142</v>
      </c>
      <c r="G45" s="44">
        <v>0.50555555555555598</v>
      </c>
      <c r="H45" s="44">
        <v>0.52730324074074075</v>
      </c>
      <c r="I45" s="44">
        <v>0.52055555555555555</v>
      </c>
      <c r="J45" s="44">
        <v>0.52434027777777781</v>
      </c>
      <c r="K45" s="44">
        <v>0.51291666666666669</v>
      </c>
      <c r="L45" s="44">
        <v>0.51479166666666665</v>
      </c>
      <c r="M45" s="44">
        <v>0.50979166666666664</v>
      </c>
      <c r="N45" s="44">
        <v>0.5172106481481481</v>
      </c>
      <c r="O45" s="44">
        <v>0.50681712962962966</v>
      </c>
      <c r="P45" s="44"/>
      <c r="Q45" s="44"/>
      <c r="R45" s="44"/>
      <c r="S45" s="44">
        <v>0.65574074074074074</v>
      </c>
      <c r="T45" s="44">
        <v>0.67712962962962964</v>
      </c>
      <c r="U45" s="44">
        <v>0.5505902777777778</v>
      </c>
      <c r="V45" s="44">
        <v>0.60635416666666664</v>
      </c>
      <c r="W45" s="44">
        <v>0.58099537037037041</v>
      </c>
      <c r="X45" s="44">
        <v>0.56741898148148151</v>
      </c>
      <c r="Y45" s="44"/>
      <c r="Z45" s="44"/>
      <c r="AA45" s="44"/>
      <c r="AB45" s="44"/>
      <c r="AC45" s="44"/>
      <c r="AD45" s="44">
        <v>0.63854166666666667</v>
      </c>
      <c r="AE45" s="44">
        <v>0.7588773148148148</v>
      </c>
      <c r="AF45" s="44" t="s">
        <v>331</v>
      </c>
      <c r="AG45" s="44">
        <v>0.33333333333333298</v>
      </c>
      <c r="AH45" s="44">
        <f>AE45-G45</f>
        <v>0.25332175925925882</v>
      </c>
      <c r="AI45" s="44"/>
      <c r="AJ45" s="44">
        <v>0.58665509259259174</v>
      </c>
      <c r="AK45" s="48" t="s">
        <v>301</v>
      </c>
    </row>
    <row r="46" spans="1:79" ht="15" customHeight="1" x14ac:dyDescent="0.2">
      <c r="A46" s="32">
        <v>44</v>
      </c>
      <c r="B46" s="43">
        <v>11</v>
      </c>
      <c r="C46" s="32" t="s">
        <v>138</v>
      </c>
      <c r="D46" s="32" t="s">
        <v>65</v>
      </c>
      <c r="E46" s="32" t="s">
        <v>143</v>
      </c>
      <c r="F46" s="32" t="s">
        <v>144</v>
      </c>
      <c r="G46" s="44">
        <v>0.50555555555555598</v>
      </c>
      <c r="H46" s="44">
        <v>0.52726851851851853</v>
      </c>
      <c r="I46" s="44">
        <v>0.52049768518518513</v>
      </c>
      <c r="J46" s="44">
        <v>0.52429398148148143</v>
      </c>
      <c r="K46" s="44">
        <v>0.5128125</v>
      </c>
      <c r="L46" s="44">
        <v>0.51465277777777774</v>
      </c>
      <c r="M46" s="44">
        <v>0.50973379629629634</v>
      </c>
      <c r="N46" s="44">
        <v>0.51708333333333334</v>
      </c>
      <c r="O46" s="44">
        <v>0.5068287037037037</v>
      </c>
      <c r="P46" s="44">
        <v>0.69192129629629628</v>
      </c>
      <c r="Q46" s="44">
        <v>0.69740740740740748</v>
      </c>
      <c r="R46" s="44">
        <v>0.70237268518518514</v>
      </c>
      <c r="S46" s="44">
        <v>0.65550925925925929</v>
      </c>
      <c r="T46" s="44">
        <v>0.67696759259259265</v>
      </c>
      <c r="U46" s="44">
        <v>0.55045138888888889</v>
      </c>
      <c r="V46" s="44">
        <v>0.60650462962962959</v>
      </c>
      <c r="W46" s="44">
        <v>0.58089120370370373</v>
      </c>
      <c r="X46" s="44">
        <v>0.56738425925925928</v>
      </c>
      <c r="Y46" s="44">
        <v>0.72179398148148144</v>
      </c>
      <c r="Z46" s="44">
        <v>0.72895833333333337</v>
      </c>
      <c r="AA46" s="44">
        <v>0.74160879629629628</v>
      </c>
      <c r="AB46" s="44"/>
      <c r="AC46" s="44"/>
      <c r="AD46" s="44">
        <v>0.6386574074074074</v>
      </c>
      <c r="AE46" s="44">
        <v>0.75878472222222226</v>
      </c>
      <c r="AF46" s="44" t="s">
        <v>330</v>
      </c>
      <c r="AG46" s="44">
        <v>8.3333333333333301E-2</v>
      </c>
      <c r="AH46" s="44">
        <f>AE46-G46</f>
        <v>0.25322916666666628</v>
      </c>
      <c r="AI46" s="44"/>
      <c r="AJ46" s="44">
        <v>0.3365624999999996</v>
      </c>
      <c r="AK46" s="48" t="s">
        <v>301</v>
      </c>
    </row>
    <row r="47" spans="1:79" ht="15" customHeight="1" x14ac:dyDescent="0.2">
      <c r="A47" s="2">
        <v>45</v>
      </c>
      <c r="B47" s="31">
        <v>12</v>
      </c>
      <c r="C47" s="2" t="s">
        <v>145</v>
      </c>
      <c r="D47" s="2" t="s">
        <v>65</v>
      </c>
      <c r="E47" s="2" t="s">
        <v>146</v>
      </c>
      <c r="F47" s="2" t="s">
        <v>147</v>
      </c>
      <c r="G47" s="11">
        <v>0.50555555555555598</v>
      </c>
      <c r="H47" s="11">
        <v>0.52461805555555563</v>
      </c>
      <c r="I47" s="11">
        <v>0.51885416666666673</v>
      </c>
      <c r="J47" s="11">
        <v>0.51601851851851854</v>
      </c>
      <c r="K47" s="11">
        <v>0.52203703703703697</v>
      </c>
      <c r="L47" s="11">
        <v>0.52089120370370368</v>
      </c>
      <c r="M47" s="11">
        <v>0.50942129629629629</v>
      </c>
      <c r="N47" s="11">
        <v>0.51332175925925927</v>
      </c>
      <c r="O47" s="11"/>
      <c r="P47" s="11">
        <v>0.61130787037037038</v>
      </c>
      <c r="Q47" s="11">
        <v>0.61687499999999995</v>
      </c>
      <c r="R47" s="11">
        <v>0.62059027777777775</v>
      </c>
      <c r="S47" s="11">
        <v>0.62430555555555556</v>
      </c>
      <c r="T47" s="11">
        <v>0.60354166666666664</v>
      </c>
      <c r="U47" s="11">
        <v>0.58414351851851853</v>
      </c>
      <c r="V47" s="11">
        <v>0.56692129629629628</v>
      </c>
      <c r="W47" s="11">
        <v>0.54886574074074079</v>
      </c>
      <c r="X47" s="11">
        <v>0.53770833333333334</v>
      </c>
      <c r="Y47" s="11">
        <v>0.64158564814814811</v>
      </c>
      <c r="Z47" s="11">
        <v>0.65521990740740743</v>
      </c>
      <c r="AA47" s="11">
        <v>0.66684027777777777</v>
      </c>
      <c r="AB47" s="11">
        <v>0.68343750000000003</v>
      </c>
      <c r="AC47" s="11">
        <v>0.7038888888888889</v>
      </c>
      <c r="AD47" s="11">
        <v>0.72806712962962961</v>
      </c>
      <c r="AE47" s="11">
        <v>0.7330092592592593</v>
      </c>
      <c r="AF47" s="11" t="s">
        <v>329</v>
      </c>
      <c r="AG47" s="11">
        <v>1.38888888888889E-2</v>
      </c>
      <c r="AH47" s="11">
        <f>AE47-G47</f>
        <v>0.22745370370370332</v>
      </c>
      <c r="AI47" s="11"/>
      <c r="AJ47" s="11">
        <v>0.22730324074074026</v>
      </c>
      <c r="AK47" s="48"/>
    </row>
    <row r="48" spans="1:79" ht="15" customHeight="1" x14ac:dyDescent="0.2">
      <c r="A48" s="2">
        <v>46</v>
      </c>
      <c r="B48" s="31">
        <v>12</v>
      </c>
      <c r="C48" s="2" t="s">
        <v>145</v>
      </c>
      <c r="D48" s="2" t="s">
        <v>65</v>
      </c>
      <c r="E48" s="2" t="s">
        <v>148</v>
      </c>
      <c r="F48" s="2" t="s">
        <v>149</v>
      </c>
      <c r="G48" s="11">
        <v>0.50555555555555598</v>
      </c>
      <c r="H48" s="11">
        <v>0.52453703703703702</v>
      </c>
      <c r="I48" s="11">
        <v>0.51883101851851854</v>
      </c>
      <c r="J48" s="11">
        <v>0.51583333333333337</v>
      </c>
      <c r="K48" s="11">
        <v>0.52193287037037039</v>
      </c>
      <c r="L48" s="11">
        <v>0.52063657407407404</v>
      </c>
      <c r="M48" s="11">
        <v>0.50923611111111111</v>
      </c>
      <c r="N48" s="11">
        <v>0.51328703703703704</v>
      </c>
      <c r="O48" s="11">
        <v>0.50612268518518522</v>
      </c>
      <c r="P48" s="11">
        <v>0.61114583333333339</v>
      </c>
      <c r="Q48" s="11">
        <v>0.61679398148148146</v>
      </c>
      <c r="R48" s="11">
        <v>0.62048611111111118</v>
      </c>
      <c r="S48" s="11">
        <v>0.62442129629629628</v>
      </c>
      <c r="T48" s="11">
        <v>0.60341435185185188</v>
      </c>
      <c r="U48" s="11">
        <v>0.58394675925925921</v>
      </c>
      <c r="V48" s="11">
        <v>0.56714120370370369</v>
      </c>
      <c r="W48" s="11">
        <v>0.54923611111111115</v>
      </c>
      <c r="X48" s="11">
        <v>0.53782407407407407</v>
      </c>
      <c r="Y48" s="11">
        <v>0.64155092592592589</v>
      </c>
      <c r="Z48" s="11">
        <v>0.65512731481481479</v>
      </c>
      <c r="AA48" s="11">
        <v>0.6667939814814815</v>
      </c>
      <c r="AB48" s="11">
        <v>0.6834027777777778</v>
      </c>
      <c r="AC48" s="11">
        <v>0.70370370370370372</v>
      </c>
      <c r="AD48" s="11">
        <v>0.72798611111111111</v>
      </c>
      <c r="AE48" s="11">
        <v>0.73285879629629624</v>
      </c>
      <c r="AF48" s="11"/>
      <c r="AG48" s="11">
        <v>0</v>
      </c>
      <c r="AH48" s="11">
        <f>AE48-G48</f>
        <v>0.22730324074074026</v>
      </c>
      <c r="AI48" s="11"/>
      <c r="AJ48" s="11">
        <v>0.22730324074074026</v>
      </c>
      <c r="AK48" s="48"/>
    </row>
    <row r="49" spans="1:79" x14ac:dyDescent="0.2">
      <c r="A49" s="2">
        <v>47</v>
      </c>
      <c r="B49" s="31">
        <v>12</v>
      </c>
      <c r="C49" s="2" t="s">
        <v>145</v>
      </c>
      <c r="D49" s="2" t="s">
        <v>65</v>
      </c>
      <c r="E49" s="2" t="s">
        <v>49</v>
      </c>
      <c r="F49" s="2" t="s">
        <v>150</v>
      </c>
      <c r="G49" s="11">
        <v>0.50555555555555598</v>
      </c>
      <c r="H49" s="11">
        <v>0.52459490740740744</v>
      </c>
      <c r="I49" s="11">
        <v>0.51891203703703703</v>
      </c>
      <c r="J49" s="11">
        <v>0.51599537037037035</v>
      </c>
      <c r="K49" s="11">
        <v>0.52208333333333334</v>
      </c>
      <c r="L49" s="11">
        <v>0.52086805555555549</v>
      </c>
      <c r="M49" s="11">
        <v>0.50938657407407406</v>
      </c>
      <c r="N49" s="11">
        <v>0.51343749999999999</v>
      </c>
      <c r="O49" s="11"/>
      <c r="P49" s="11">
        <v>0.61120370370370369</v>
      </c>
      <c r="Q49" s="11">
        <v>0.61693287037037037</v>
      </c>
      <c r="R49" s="11">
        <v>0.62067129629629625</v>
      </c>
      <c r="S49" s="11">
        <v>0.62422453703703706</v>
      </c>
      <c r="T49" s="11">
        <v>0.60366898148148151</v>
      </c>
      <c r="U49" s="11">
        <v>0.58409722222222216</v>
      </c>
      <c r="V49" s="11">
        <v>0.56743055555555555</v>
      </c>
      <c r="W49" s="11">
        <v>0.54909722222222224</v>
      </c>
      <c r="X49" s="11">
        <v>0.53791666666666671</v>
      </c>
      <c r="Y49" s="11">
        <v>0.64148148148148143</v>
      </c>
      <c r="Z49" s="11">
        <v>0.65505787037037033</v>
      </c>
      <c r="AA49" s="11">
        <v>0.66659722222222217</v>
      </c>
      <c r="AB49" s="11">
        <v>0.6832407407407407</v>
      </c>
      <c r="AC49" s="11">
        <v>0.70381944444444444</v>
      </c>
      <c r="AD49" s="11">
        <v>0.72818287037037033</v>
      </c>
      <c r="AE49" s="11">
        <v>0.73291666666666666</v>
      </c>
      <c r="AF49" s="11" t="s">
        <v>329</v>
      </c>
      <c r="AG49" s="11">
        <v>1.38888888888889E-2</v>
      </c>
      <c r="AH49" s="11">
        <f>AE49-G49</f>
        <v>0.22736111111111068</v>
      </c>
      <c r="AI49" s="11"/>
      <c r="AJ49" s="11">
        <v>0.22730324074074026</v>
      </c>
      <c r="AK49" s="48"/>
    </row>
    <row r="50" spans="1:79" x14ac:dyDescent="0.2">
      <c r="A50" s="2">
        <v>48</v>
      </c>
      <c r="B50" s="31">
        <v>12</v>
      </c>
      <c r="C50" s="2" t="s">
        <v>145</v>
      </c>
      <c r="D50" s="2" t="s">
        <v>65</v>
      </c>
      <c r="E50" s="2" t="s">
        <v>151</v>
      </c>
      <c r="F50" s="2" t="s">
        <v>152</v>
      </c>
      <c r="G50" s="11">
        <v>0.50555555555555598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 t="s">
        <v>328</v>
      </c>
      <c r="AG50" s="11">
        <v>0.73611111111111105</v>
      </c>
      <c r="AH50" s="11">
        <f>AE50-G50</f>
        <v>-0.50555555555555598</v>
      </c>
      <c r="AI50" s="11"/>
      <c r="AJ50" s="11">
        <v>0.22730324074074026</v>
      </c>
      <c r="AK50" s="48"/>
    </row>
    <row r="51" spans="1:79" s="29" customFormat="1" x14ac:dyDescent="0.2">
      <c r="A51" s="49">
        <v>49</v>
      </c>
      <c r="B51" s="43">
        <v>13</v>
      </c>
      <c r="C51" s="32" t="s">
        <v>153</v>
      </c>
      <c r="D51" s="32" t="s">
        <v>65</v>
      </c>
      <c r="E51" s="32" t="s">
        <v>154</v>
      </c>
      <c r="F51" s="32" t="s">
        <v>155</v>
      </c>
      <c r="G51" s="44">
        <v>0.50555555555555598</v>
      </c>
      <c r="H51" s="44">
        <v>0.52589120370370368</v>
      </c>
      <c r="I51" s="44">
        <v>0.51723379629629629</v>
      </c>
      <c r="J51" s="44">
        <v>0.52091435185185186</v>
      </c>
      <c r="K51" s="44">
        <v>0.50814814814814813</v>
      </c>
      <c r="L51" s="44">
        <v>0.50991898148148151</v>
      </c>
      <c r="M51" s="44">
        <v>0.53401620370370373</v>
      </c>
      <c r="N51" s="44">
        <v>0.51285879629629627</v>
      </c>
      <c r="O51" s="44">
        <v>0.53037037037037038</v>
      </c>
      <c r="P51" s="44">
        <v>0.5824421296296296</v>
      </c>
      <c r="Q51" s="44">
        <v>0.57604166666666667</v>
      </c>
      <c r="R51" s="44">
        <v>0.56712962962962965</v>
      </c>
      <c r="S51" s="44">
        <v>0.55601851851851858</v>
      </c>
      <c r="T51" s="44">
        <v>0.59578703703703706</v>
      </c>
      <c r="U51" s="44">
        <v>0.61202546296296301</v>
      </c>
      <c r="V51" s="44">
        <v>0.69006944444444451</v>
      </c>
      <c r="W51" s="44">
        <v>0.65789351851851852</v>
      </c>
      <c r="X51" s="44">
        <v>0.63091435185185185</v>
      </c>
      <c r="Y51" s="44"/>
      <c r="Z51" s="44"/>
      <c r="AA51" s="44"/>
      <c r="AB51" s="44"/>
      <c r="AC51" s="44"/>
      <c r="AD51" s="44"/>
      <c r="AE51" s="44">
        <v>0.73612268518518509</v>
      </c>
      <c r="AF51" s="44" t="s">
        <v>327</v>
      </c>
      <c r="AG51" s="44">
        <v>0.25</v>
      </c>
      <c r="AH51" s="44">
        <f>AE51-G51</f>
        <v>0.23056712962962911</v>
      </c>
      <c r="AI51" s="44"/>
      <c r="AJ51" s="44">
        <v>0.48056712962962911</v>
      </c>
      <c r="AK51" s="48"/>
    </row>
    <row r="52" spans="1:79" s="29" customFormat="1" x14ac:dyDescent="0.2">
      <c r="A52" s="49">
        <v>50</v>
      </c>
      <c r="B52" s="43">
        <v>13</v>
      </c>
      <c r="C52" s="32" t="s">
        <v>153</v>
      </c>
      <c r="D52" s="32" t="s">
        <v>65</v>
      </c>
      <c r="E52" s="32" t="s">
        <v>156</v>
      </c>
      <c r="F52" s="32" t="s">
        <v>157</v>
      </c>
      <c r="G52" s="44">
        <v>0.50555555555555598</v>
      </c>
      <c r="H52" s="44">
        <v>0.52584490740740741</v>
      </c>
      <c r="I52" s="44">
        <v>0.51722222222222225</v>
      </c>
      <c r="J52" s="44">
        <v>0.52099537037037036</v>
      </c>
      <c r="K52" s="44">
        <v>0.50834490740740745</v>
      </c>
      <c r="L52" s="44">
        <v>0.50988425925925929</v>
      </c>
      <c r="M52" s="44">
        <v>0.53396990740740746</v>
      </c>
      <c r="N52" s="44">
        <v>0.51283564814814808</v>
      </c>
      <c r="O52" s="44">
        <v>0.53040509259259261</v>
      </c>
      <c r="P52" s="44">
        <v>0.58254629629629628</v>
      </c>
      <c r="Q52" s="44">
        <v>0.57620370370370366</v>
      </c>
      <c r="R52" s="44">
        <v>0.56724537037037037</v>
      </c>
      <c r="S52" s="44">
        <v>0.55596064814814816</v>
      </c>
      <c r="T52" s="44">
        <v>0.59570601851851845</v>
      </c>
      <c r="U52" s="44">
        <v>0.61197916666666663</v>
      </c>
      <c r="V52" s="44">
        <v>0.68965277777777778</v>
      </c>
      <c r="W52" s="44">
        <v>0.65797453703703701</v>
      </c>
      <c r="X52" s="44">
        <v>0.63111111111111107</v>
      </c>
      <c r="Y52" s="44"/>
      <c r="Z52" s="44"/>
      <c r="AA52" s="44"/>
      <c r="AB52" s="44"/>
      <c r="AC52" s="44"/>
      <c r="AD52" s="44"/>
      <c r="AE52" s="44">
        <v>0.7359837962962964</v>
      </c>
      <c r="AF52" s="44" t="s">
        <v>327</v>
      </c>
      <c r="AG52" s="44">
        <v>0.25</v>
      </c>
      <c r="AH52" s="44">
        <f>AE52-G52</f>
        <v>0.23042824074074042</v>
      </c>
      <c r="AI52" s="44"/>
      <c r="AJ52" s="44">
        <v>0.48042824074074042</v>
      </c>
      <c r="AK52" s="48"/>
    </row>
    <row r="53" spans="1:79" x14ac:dyDescent="0.2">
      <c r="A53" s="32">
        <v>51</v>
      </c>
      <c r="B53" s="43">
        <v>13</v>
      </c>
      <c r="C53" s="32" t="s">
        <v>153</v>
      </c>
      <c r="D53" s="32" t="s">
        <v>65</v>
      </c>
      <c r="E53" s="32" t="s">
        <v>158</v>
      </c>
      <c r="F53" s="32" t="s">
        <v>33</v>
      </c>
      <c r="G53" s="44">
        <v>0.50555555555555598</v>
      </c>
      <c r="H53" s="44">
        <v>0.5258680555555556</v>
      </c>
      <c r="I53" s="44">
        <v>0.51724537037037044</v>
      </c>
      <c r="J53" s="44">
        <v>0.52086805555555549</v>
      </c>
      <c r="K53" s="44">
        <v>0.50820601851851854</v>
      </c>
      <c r="L53" s="44">
        <v>0.50996527777777778</v>
      </c>
      <c r="M53" s="44">
        <v>0.53407407407407403</v>
      </c>
      <c r="N53" s="44">
        <v>0.51302083333333337</v>
      </c>
      <c r="O53" s="44">
        <v>0.53043981481481484</v>
      </c>
      <c r="P53" s="44">
        <v>0.58234953703703707</v>
      </c>
      <c r="Q53" s="44">
        <v>0.57625000000000004</v>
      </c>
      <c r="R53" s="44">
        <v>0.56597222222222221</v>
      </c>
      <c r="S53" s="44">
        <v>0.55590277777777775</v>
      </c>
      <c r="T53" s="44">
        <v>0.5958796296296297</v>
      </c>
      <c r="U53" s="44">
        <v>0.61190972222222217</v>
      </c>
      <c r="V53" s="44">
        <v>0.69027777777777777</v>
      </c>
      <c r="W53" s="44">
        <v>0.65811342592592592</v>
      </c>
      <c r="X53" s="44">
        <v>0.63098379629629631</v>
      </c>
      <c r="Y53" s="44"/>
      <c r="Z53" s="44"/>
      <c r="AA53" s="44"/>
      <c r="AB53" s="44"/>
      <c r="AC53" s="44"/>
      <c r="AD53" s="44"/>
      <c r="AE53" s="44">
        <v>0.73606481481481489</v>
      </c>
      <c r="AF53" s="44" t="s">
        <v>327</v>
      </c>
      <c r="AG53" s="44">
        <v>0.25</v>
      </c>
      <c r="AH53" s="44">
        <f>AE53-G53</f>
        <v>0.23050925925925891</v>
      </c>
      <c r="AI53" s="44"/>
      <c r="AJ53" s="44">
        <v>0.48050925925925891</v>
      </c>
      <c r="AK53" s="48"/>
    </row>
    <row r="54" spans="1:79" x14ac:dyDescent="0.2">
      <c r="A54" s="32">
        <v>52</v>
      </c>
      <c r="B54" s="43">
        <v>13</v>
      </c>
      <c r="C54" s="32" t="s">
        <v>153</v>
      </c>
      <c r="D54" s="32" t="s">
        <v>65</v>
      </c>
      <c r="E54" s="32" t="s">
        <v>159</v>
      </c>
      <c r="F54" s="32" t="s">
        <v>160</v>
      </c>
      <c r="G54" s="44">
        <v>0.50555555555555598</v>
      </c>
      <c r="H54" s="44">
        <v>0.52591435185185187</v>
      </c>
      <c r="I54" s="44">
        <v>0.51728009259259256</v>
      </c>
      <c r="J54" s="44">
        <v>0.52111111111111108</v>
      </c>
      <c r="K54" s="44">
        <v>0.50815972222222217</v>
      </c>
      <c r="L54" s="44">
        <v>0.50995370370370374</v>
      </c>
      <c r="M54" s="44">
        <v>0.53410879629629626</v>
      </c>
      <c r="N54" s="44">
        <v>0.51283564814814808</v>
      </c>
      <c r="O54" s="44">
        <v>0.53041666666666665</v>
      </c>
      <c r="P54" s="44">
        <v>0.58228009259259261</v>
      </c>
      <c r="Q54" s="44">
        <v>0.5761574074074074</v>
      </c>
      <c r="R54" s="44">
        <v>0.56704861111111116</v>
      </c>
      <c r="S54" s="44">
        <v>0.55615740740740738</v>
      </c>
      <c r="T54" s="44">
        <v>0.59591435185185182</v>
      </c>
      <c r="U54" s="44">
        <v>0.61219907407407403</v>
      </c>
      <c r="V54" s="44">
        <v>0.69045138888888891</v>
      </c>
      <c r="W54" s="44">
        <v>0.65770833333333334</v>
      </c>
      <c r="X54" s="44">
        <v>0.63105324074074076</v>
      </c>
      <c r="Y54" s="44"/>
      <c r="Z54" s="44"/>
      <c r="AA54" s="44"/>
      <c r="AB54" s="44"/>
      <c r="AC54" s="44"/>
      <c r="AD54" s="44"/>
      <c r="AE54" s="44">
        <v>0.73600694444444448</v>
      </c>
      <c r="AF54" s="44" t="s">
        <v>327</v>
      </c>
      <c r="AG54" s="44">
        <v>0.25</v>
      </c>
      <c r="AH54" s="44">
        <f>AE54-G54</f>
        <v>0.2304513888888885</v>
      </c>
      <c r="AI54" s="44"/>
      <c r="AJ54" s="44">
        <v>0.4804513888888885</v>
      </c>
      <c r="AK54" s="48"/>
    </row>
    <row r="55" spans="1:79" x14ac:dyDescent="0.2">
      <c r="A55" s="2">
        <v>53</v>
      </c>
      <c r="B55" s="31">
        <v>14</v>
      </c>
      <c r="C55" s="2" t="s">
        <v>161</v>
      </c>
      <c r="D55" s="2" t="s">
        <v>65</v>
      </c>
      <c r="E55" s="2" t="s">
        <v>162</v>
      </c>
      <c r="F55" s="2" t="s">
        <v>163</v>
      </c>
      <c r="G55" s="11">
        <v>0.50555555555555598</v>
      </c>
      <c r="H55" s="11">
        <v>0.52099537037037036</v>
      </c>
      <c r="I55" s="11">
        <v>0.5100231481481482</v>
      </c>
      <c r="J55" s="11">
        <v>0.517511574074074</v>
      </c>
      <c r="K55" s="11">
        <v>0.50686342592592593</v>
      </c>
      <c r="L55" s="11">
        <v>0.51219907407407406</v>
      </c>
      <c r="M55" s="11">
        <v>0.52793981481481478</v>
      </c>
      <c r="N55" s="11">
        <v>0.51447916666666671</v>
      </c>
      <c r="O55" s="11">
        <v>0.52468749999999997</v>
      </c>
      <c r="P55" s="11">
        <v>0.62660879629629629</v>
      </c>
      <c r="Q55" s="11">
        <v>0.63438657407407406</v>
      </c>
      <c r="R55" s="11">
        <v>0.63917824074074081</v>
      </c>
      <c r="S55" s="11">
        <v>0.60043981481481479</v>
      </c>
      <c r="T55" s="11">
        <v>0.61814814814814811</v>
      </c>
      <c r="U55" s="11">
        <v>0.53895833333333332</v>
      </c>
      <c r="V55" s="11">
        <v>0.58056712962962964</v>
      </c>
      <c r="W55" s="11">
        <v>0.56214120370370368</v>
      </c>
      <c r="X55" s="11">
        <v>0.55005787037037035</v>
      </c>
      <c r="Y55" s="11">
        <v>0.71615740740740741</v>
      </c>
      <c r="Z55" s="11">
        <v>0.70899305555555558</v>
      </c>
      <c r="AA55" s="11">
        <v>0.69464120370370364</v>
      </c>
      <c r="AB55" s="11">
        <v>0.67581018518518521</v>
      </c>
      <c r="AC55" s="11">
        <v>0.6604282407407408</v>
      </c>
      <c r="AD55" s="11">
        <v>0.73799768518518516</v>
      </c>
      <c r="AE55" s="11">
        <v>0.74146990740740737</v>
      </c>
      <c r="AF55" s="11"/>
      <c r="AG55" s="11">
        <v>0</v>
      </c>
      <c r="AH55" s="11">
        <f>AE55-G55</f>
        <v>0.23591435185185139</v>
      </c>
      <c r="AI55" s="11"/>
      <c r="AJ55" s="11">
        <v>0.23591435185185139</v>
      </c>
      <c r="AK55" s="48"/>
    </row>
    <row r="56" spans="1:79" x14ac:dyDescent="0.2">
      <c r="A56" s="2">
        <v>54</v>
      </c>
      <c r="B56" s="31">
        <v>14</v>
      </c>
      <c r="C56" s="2" t="s">
        <v>161</v>
      </c>
      <c r="D56" s="2" t="s">
        <v>65</v>
      </c>
      <c r="E56" s="2" t="s">
        <v>164</v>
      </c>
      <c r="F56" s="2" t="s">
        <v>165</v>
      </c>
      <c r="G56" s="11">
        <v>0.50555555555555598</v>
      </c>
      <c r="H56" s="11">
        <v>0.52087962962962964</v>
      </c>
      <c r="I56" s="11">
        <v>0.50996527777777778</v>
      </c>
      <c r="J56" s="11">
        <v>0.51747685185185188</v>
      </c>
      <c r="K56" s="11">
        <v>0.50689814814814815</v>
      </c>
      <c r="L56" s="11">
        <v>0.51225694444444447</v>
      </c>
      <c r="M56" s="11">
        <v>0.52788194444444447</v>
      </c>
      <c r="N56" s="11">
        <v>0.51440972222222225</v>
      </c>
      <c r="O56" s="11">
        <v>0.5247222222222222</v>
      </c>
      <c r="P56" s="11">
        <v>0.6265856481481481</v>
      </c>
      <c r="Q56" s="11">
        <v>0.63473379629629634</v>
      </c>
      <c r="R56" s="11">
        <v>0.63961805555555562</v>
      </c>
      <c r="S56" s="11">
        <v>0.60038194444444448</v>
      </c>
      <c r="T56" s="11">
        <v>0.61841435185185178</v>
      </c>
      <c r="U56" s="11">
        <v>0.53886574074074078</v>
      </c>
      <c r="V56" s="11">
        <v>0.58053240740740741</v>
      </c>
      <c r="W56" s="11">
        <v>0.56216435185185187</v>
      </c>
      <c r="X56" s="11">
        <v>0.55021990740740734</v>
      </c>
      <c r="Y56" s="11">
        <v>0.71622685185185186</v>
      </c>
      <c r="Z56" s="11">
        <v>0.709050925925926</v>
      </c>
      <c r="AA56" s="11">
        <v>0.69457175925925929</v>
      </c>
      <c r="AB56" s="11">
        <v>0.67585648148148147</v>
      </c>
      <c r="AC56" s="11">
        <v>0.66068287037037032</v>
      </c>
      <c r="AD56" s="11">
        <v>0.73767361111111107</v>
      </c>
      <c r="AE56" s="11">
        <v>0.7414236111111111</v>
      </c>
      <c r="AF56" s="11"/>
      <c r="AG56" s="11">
        <v>0</v>
      </c>
      <c r="AH56" s="11">
        <f>AE56-G56</f>
        <v>0.23586805555555512</v>
      </c>
      <c r="AI56" s="11"/>
      <c r="AJ56" s="11">
        <v>0.23586805555555512</v>
      </c>
      <c r="AK56" s="48"/>
    </row>
    <row r="57" spans="1:79" x14ac:dyDescent="0.2">
      <c r="A57" s="2">
        <v>55</v>
      </c>
      <c r="B57" s="31">
        <v>14</v>
      </c>
      <c r="C57" s="2" t="s">
        <v>161</v>
      </c>
      <c r="D57" s="2" t="s">
        <v>65</v>
      </c>
      <c r="E57" s="2" t="s">
        <v>166</v>
      </c>
      <c r="F57" s="2" t="s">
        <v>167</v>
      </c>
      <c r="G57" s="11">
        <v>0.50555555555555598</v>
      </c>
      <c r="H57" s="11">
        <v>0.52089120370370368</v>
      </c>
      <c r="I57" s="11">
        <v>0.50998842592592586</v>
      </c>
      <c r="J57" s="11">
        <v>0.51748842592592592</v>
      </c>
      <c r="K57" s="11">
        <v>0.50684027777777774</v>
      </c>
      <c r="L57" s="11">
        <v>0.51216435185185183</v>
      </c>
      <c r="M57" s="11">
        <v>0.52795138888888882</v>
      </c>
      <c r="N57" s="11">
        <v>0.51445601851851852</v>
      </c>
      <c r="O57" s="11">
        <v>0.52475694444444443</v>
      </c>
      <c r="P57" s="11">
        <v>0.62670138888888893</v>
      </c>
      <c r="Q57" s="11">
        <v>0.63447916666666659</v>
      </c>
      <c r="R57" s="11">
        <v>0.63972222222222219</v>
      </c>
      <c r="S57" s="11">
        <v>0.60063657407407411</v>
      </c>
      <c r="T57" s="11">
        <v>0.61826388888888884</v>
      </c>
      <c r="U57" s="11">
        <v>0.5390625</v>
      </c>
      <c r="V57" s="11">
        <v>0.58045138888888892</v>
      </c>
      <c r="W57" s="11">
        <v>0.56196759259259255</v>
      </c>
      <c r="X57" s="11">
        <v>0.5499074074074074</v>
      </c>
      <c r="Y57" s="11">
        <v>0.71651620370370372</v>
      </c>
      <c r="Z57" s="11">
        <v>0.70927083333333341</v>
      </c>
      <c r="AA57" s="11">
        <v>0.69508101851851845</v>
      </c>
      <c r="AB57" s="11">
        <v>0.67576388888888894</v>
      </c>
      <c r="AC57" s="11">
        <v>0.66078703703703701</v>
      </c>
      <c r="AD57" s="11">
        <v>0.7377893518518519</v>
      </c>
      <c r="AE57" s="11">
        <v>0.74133101851851846</v>
      </c>
      <c r="AF57" s="11"/>
      <c r="AG57" s="11">
        <v>0</v>
      </c>
      <c r="AH57" s="11">
        <f>AE57-G57</f>
        <v>0.23577546296296248</v>
      </c>
      <c r="AI57" s="11"/>
      <c r="AJ57" s="11">
        <v>0.23577546296296248</v>
      </c>
      <c r="AK57" s="48"/>
    </row>
    <row r="58" spans="1:79" x14ac:dyDescent="0.2">
      <c r="A58" s="2">
        <v>56</v>
      </c>
      <c r="B58" s="31">
        <v>14</v>
      </c>
      <c r="C58" s="2" t="s">
        <v>161</v>
      </c>
      <c r="D58" s="2" t="s">
        <v>65</v>
      </c>
      <c r="E58" s="2" t="s">
        <v>168</v>
      </c>
      <c r="F58" s="2" t="s">
        <v>74</v>
      </c>
      <c r="G58" s="11">
        <v>0.50555555555555598</v>
      </c>
      <c r="H58" s="11">
        <v>0.52077546296296295</v>
      </c>
      <c r="I58" s="11">
        <v>0.50991898148148151</v>
      </c>
      <c r="J58" s="11">
        <v>0.51747685185185188</v>
      </c>
      <c r="K58" s="11">
        <v>0.50678240740740743</v>
      </c>
      <c r="L58" s="11">
        <v>0.5121296296296296</v>
      </c>
      <c r="M58" s="11">
        <v>0.52789351851851851</v>
      </c>
      <c r="N58" s="11">
        <v>0.51452546296296298</v>
      </c>
      <c r="O58" s="11">
        <v>0.5247222222222222</v>
      </c>
      <c r="P58" s="11">
        <v>0.62685185185185188</v>
      </c>
      <c r="Q58" s="11">
        <v>0.63462962962962965</v>
      </c>
      <c r="R58" s="11">
        <v>0.63952546296296298</v>
      </c>
      <c r="S58" s="11">
        <v>0.6005787037037037</v>
      </c>
      <c r="T58" s="11">
        <v>0.61848379629629624</v>
      </c>
      <c r="U58" s="11">
        <v>0.5389004629629629</v>
      </c>
      <c r="V58" s="11">
        <v>0.5803356481481482</v>
      </c>
      <c r="W58" s="11">
        <v>0.56208333333333338</v>
      </c>
      <c r="X58" s="11">
        <v>0.54999999999999993</v>
      </c>
      <c r="Y58" s="11">
        <v>0.71641203703703704</v>
      </c>
      <c r="Z58" s="11">
        <v>0.70944444444444443</v>
      </c>
      <c r="AA58" s="11">
        <v>0.69474537037037043</v>
      </c>
      <c r="AB58" s="11">
        <v>0.6761342592592593</v>
      </c>
      <c r="AC58" s="11">
        <v>0.66136574074074073</v>
      </c>
      <c r="AD58" s="11">
        <v>0.73790509259259263</v>
      </c>
      <c r="AE58" s="11">
        <v>0.74138888888888888</v>
      </c>
      <c r="AF58" s="11"/>
      <c r="AG58" s="11">
        <v>0</v>
      </c>
      <c r="AH58" s="11">
        <f>AE58-G58</f>
        <v>0.2358333333333329</v>
      </c>
      <c r="AI58" s="11"/>
      <c r="AJ58" s="11">
        <v>0.2358333333333329</v>
      </c>
      <c r="AK58" s="48"/>
    </row>
    <row r="59" spans="1:79" x14ac:dyDescent="0.2">
      <c r="A59" s="49">
        <v>57</v>
      </c>
      <c r="B59" s="43">
        <v>15</v>
      </c>
      <c r="C59" s="32" t="s">
        <v>169</v>
      </c>
      <c r="D59" s="32" t="s">
        <v>65</v>
      </c>
      <c r="E59" s="32" t="s">
        <v>13</v>
      </c>
      <c r="F59" s="32" t="s">
        <v>170</v>
      </c>
      <c r="G59" s="44">
        <v>0.50555555555555598</v>
      </c>
      <c r="H59" s="44">
        <v>0.52468749999999997</v>
      </c>
      <c r="I59" s="44">
        <v>0.51935185185185184</v>
      </c>
      <c r="J59" s="44">
        <v>0.52202546296296293</v>
      </c>
      <c r="K59" s="44">
        <v>0.50747685185185187</v>
      </c>
      <c r="L59" s="44">
        <v>0.51701388888888888</v>
      </c>
      <c r="M59" s="44">
        <v>0.51111111111111118</v>
      </c>
      <c r="N59" s="44">
        <v>0.51561342592592596</v>
      </c>
      <c r="O59" s="44">
        <v>0.52850694444444446</v>
      </c>
      <c r="P59" s="44">
        <v>0.5681018518518518</v>
      </c>
      <c r="Q59" s="44">
        <v>0.56405092592592598</v>
      </c>
      <c r="R59" s="44">
        <v>0.68393518518518526</v>
      </c>
      <c r="S59" s="44">
        <v>0.67495370370370367</v>
      </c>
      <c r="T59" s="44">
        <v>0.57722222222222219</v>
      </c>
      <c r="U59" s="44">
        <v>0.59212962962962956</v>
      </c>
      <c r="V59" s="44">
        <v>0.65190972222222221</v>
      </c>
      <c r="W59" s="44">
        <v>0.62152777777777779</v>
      </c>
      <c r="X59" s="44">
        <v>0.60721064814814818</v>
      </c>
      <c r="Y59" s="44">
        <v>0.70562499999999995</v>
      </c>
      <c r="Z59" s="44">
        <v>0.71893518518518518</v>
      </c>
      <c r="AA59" s="44">
        <v>0.7335532407407408</v>
      </c>
      <c r="AB59" s="44">
        <v>0.7509837962962963</v>
      </c>
      <c r="AC59" s="44"/>
      <c r="AD59" s="44">
        <v>0.77921296296296294</v>
      </c>
      <c r="AE59" s="44">
        <v>0.78519675925925936</v>
      </c>
      <c r="AF59" s="44" t="s">
        <v>325</v>
      </c>
      <c r="AG59" s="44">
        <v>4.1666666666666699E-2</v>
      </c>
      <c r="AH59" s="44">
        <f>AE59-G59</f>
        <v>0.27964120370370338</v>
      </c>
      <c r="AI59" s="44"/>
      <c r="AJ59" s="44">
        <v>0.32130787037037006</v>
      </c>
      <c r="AK59" s="48"/>
      <c r="CA59" s="21"/>
    </row>
    <row r="60" spans="1:79" x14ac:dyDescent="0.2">
      <c r="A60" s="49">
        <v>58</v>
      </c>
      <c r="B60" s="43">
        <v>15</v>
      </c>
      <c r="C60" s="32" t="s">
        <v>169</v>
      </c>
      <c r="D60" s="32" t="s">
        <v>65</v>
      </c>
      <c r="E60" s="32" t="s">
        <v>171</v>
      </c>
      <c r="F60" s="32" t="s">
        <v>172</v>
      </c>
      <c r="G60" s="44">
        <v>0.50555555555555598</v>
      </c>
      <c r="H60" s="44">
        <v>0.52466435185185178</v>
      </c>
      <c r="I60" s="44">
        <v>0.51945601851851853</v>
      </c>
      <c r="J60" s="44">
        <v>0.52206018518518515</v>
      </c>
      <c r="K60" s="44">
        <v>0.50749999999999995</v>
      </c>
      <c r="L60" s="44">
        <v>0.51716435185185183</v>
      </c>
      <c r="M60" s="44">
        <v>0.51118055555555553</v>
      </c>
      <c r="N60" s="44">
        <v>0.51569444444444446</v>
      </c>
      <c r="O60" s="44"/>
      <c r="P60" s="44">
        <v>0.56798611111111108</v>
      </c>
      <c r="Q60" s="44">
        <v>0.56398148148148153</v>
      </c>
      <c r="R60" s="44">
        <v>0.68369212962962955</v>
      </c>
      <c r="S60" s="44">
        <v>0.67482638888888891</v>
      </c>
      <c r="T60" s="44">
        <v>0.57710648148148147</v>
      </c>
      <c r="U60" s="44">
        <v>0.59219907407407402</v>
      </c>
      <c r="V60" s="44">
        <v>0.65328703703703705</v>
      </c>
      <c r="W60" s="44">
        <v>0.62173611111111116</v>
      </c>
      <c r="X60" s="44">
        <v>0.60737268518518517</v>
      </c>
      <c r="Y60" s="44">
        <v>0.70547453703703711</v>
      </c>
      <c r="Z60" s="44">
        <v>0.71890046296296306</v>
      </c>
      <c r="AA60" s="44">
        <v>0.73349537037037038</v>
      </c>
      <c r="AB60" s="44">
        <v>0.75092592592592589</v>
      </c>
      <c r="AC60" s="44"/>
      <c r="AD60" s="44">
        <v>0.7791203703703703</v>
      </c>
      <c r="AE60" s="44">
        <v>0.78516203703703702</v>
      </c>
      <c r="AF60" s="44" t="s">
        <v>326</v>
      </c>
      <c r="AG60" s="44">
        <v>5.5555555555555601E-2</v>
      </c>
      <c r="AH60" s="44">
        <f>AE60-G60</f>
        <v>0.27960648148148104</v>
      </c>
      <c r="AI60" s="44"/>
      <c r="AJ60" s="44">
        <v>0.32130787037037006</v>
      </c>
      <c r="AK60" s="48"/>
      <c r="CA60" s="21"/>
    </row>
    <row r="61" spans="1:79" x14ac:dyDescent="0.2">
      <c r="A61" s="32">
        <v>59</v>
      </c>
      <c r="B61" s="43">
        <v>15</v>
      </c>
      <c r="C61" s="32" t="s">
        <v>169</v>
      </c>
      <c r="D61" s="32" t="s">
        <v>65</v>
      </c>
      <c r="E61" s="32" t="s">
        <v>53</v>
      </c>
      <c r="F61" s="32" t="s">
        <v>173</v>
      </c>
      <c r="G61" s="44">
        <v>0.50555555555555598</v>
      </c>
      <c r="H61" s="44">
        <v>0.52464120370370371</v>
      </c>
      <c r="I61" s="44">
        <v>0.51932870370370365</v>
      </c>
      <c r="J61" s="44">
        <v>0.52199074074074081</v>
      </c>
      <c r="K61" s="44">
        <v>0.50754629629629633</v>
      </c>
      <c r="L61" s="44">
        <v>0.51711805555555557</v>
      </c>
      <c r="M61" s="44">
        <v>0.51106481481481481</v>
      </c>
      <c r="N61" s="44">
        <v>0.51548611111111109</v>
      </c>
      <c r="O61" s="44">
        <v>0.52849537037037042</v>
      </c>
      <c r="P61" s="44">
        <v>0.56781249999999994</v>
      </c>
      <c r="Q61" s="44">
        <v>0.56394675925925919</v>
      </c>
      <c r="R61" s="44">
        <v>0.68344907407407407</v>
      </c>
      <c r="S61" s="44">
        <v>0.67462962962962969</v>
      </c>
      <c r="T61" s="44">
        <v>0.57699074074074075</v>
      </c>
      <c r="U61" s="44">
        <v>0.5915393518518518</v>
      </c>
      <c r="V61" s="44">
        <v>0.65160879629629631</v>
      </c>
      <c r="W61" s="44">
        <v>0.62156250000000002</v>
      </c>
      <c r="X61" s="44">
        <v>0.60712962962962969</v>
      </c>
      <c r="Y61" s="44">
        <v>0.70524305555555555</v>
      </c>
      <c r="Z61" s="44">
        <v>0.71848379629629633</v>
      </c>
      <c r="AA61" s="44">
        <v>0.73290509259259251</v>
      </c>
      <c r="AB61" s="44">
        <v>0.75087962962962962</v>
      </c>
      <c r="AC61" s="44"/>
      <c r="AD61" s="44">
        <v>0.77895833333333331</v>
      </c>
      <c r="AE61" s="44">
        <v>0.78523148148148147</v>
      </c>
      <c r="AF61" s="44" t="s">
        <v>325</v>
      </c>
      <c r="AG61" s="44">
        <v>4.1666666666666699E-2</v>
      </c>
      <c r="AH61" s="44">
        <f>AE61-G61</f>
        <v>0.27967592592592549</v>
      </c>
      <c r="AI61" s="44"/>
      <c r="AJ61" s="44">
        <v>0.32134259259259218</v>
      </c>
      <c r="AK61" s="48"/>
    </row>
    <row r="62" spans="1:79" x14ac:dyDescent="0.2">
      <c r="A62" s="32">
        <v>60</v>
      </c>
      <c r="B62" s="43">
        <v>15</v>
      </c>
      <c r="C62" s="32" t="s">
        <v>169</v>
      </c>
      <c r="D62" s="32" t="s">
        <v>65</v>
      </c>
      <c r="E62" s="32" t="s">
        <v>174</v>
      </c>
      <c r="F62" s="32" t="s">
        <v>175</v>
      </c>
      <c r="G62" s="44">
        <v>0.50555555555555598</v>
      </c>
      <c r="H62" s="44">
        <v>0.52469907407407412</v>
      </c>
      <c r="I62" s="44">
        <v>0.5194791666666666</v>
      </c>
      <c r="J62" s="44">
        <v>0.52208333333333334</v>
      </c>
      <c r="K62" s="44">
        <v>0.5075115740740741</v>
      </c>
      <c r="L62" s="44">
        <v>0.51719907407407406</v>
      </c>
      <c r="M62" s="44">
        <v>0.5111458333333333</v>
      </c>
      <c r="N62" s="44">
        <v>0.51553240740740736</v>
      </c>
      <c r="O62" s="44">
        <v>0.52855324074074073</v>
      </c>
      <c r="P62" s="44">
        <v>0.56784722222222228</v>
      </c>
      <c r="Q62" s="44">
        <v>0.56412037037037044</v>
      </c>
      <c r="R62" s="44">
        <v>0.68332175925925931</v>
      </c>
      <c r="S62" s="44">
        <v>0.6750694444444445</v>
      </c>
      <c r="T62" s="44">
        <v>0.57741898148148152</v>
      </c>
      <c r="U62" s="44">
        <v>0.59204861111111107</v>
      </c>
      <c r="V62" s="44">
        <v>0.65231481481481479</v>
      </c>
      <c r="W62" s="44">
        <v>0.62185185185185188</v>
      </c>
      <c r="X62" s="44">
        <v>0.60703703703703704</v>
      </c>
      <c r="Y62" s="44">
        <v>0.70543981481481488</v>
      </c>
      <c r="Z62" s="44">
        <v>0.71819444444444447</v>
      </c>
      <c r="AA62" s="44">
        <v>0.73368055555555556</v>
      </c>
      <c r="AB62" s="44">
        <v>0.75059027777777787</v>
      </c>
      <c r="AC62" s="44"/>
      <c r="AD62" s="44">
        <v>0.77887731481481481</v>
      </c>
      <c r="AE62" s="44">
        <v>0.78506944444444438</v>
      </c>
      <c r="AF62" s="44" t="s">
        <v>325</v>
      </c>
      <c r="AG62" s="44">
        <v>4.1666666666666699E-2</v>
      </c>
      <c r="AH62" s="44">
        <f>AE62-G62</f>
        <v>0.2795138888888884</v>
      </c>
      <c r="AI62" s="44"/>
      <c r="AJ62" s="44">
        <v>0.32118055555555508</v>
      </c>
      <c r="AK62" s="48"/>
    </row>
    <row r="63" spans="1:79" ht="15" customHeight="1" x14ac:dyDescent="0.2">
      <c r="A63" s="2">
        <v>61</v>
      </c>
      <c r="B63" s="31">
        <v>16</v>
      </c>
      <c r="C63" s="2" t="s">
        <v>176</v>
      </c>
      <c r="D63" s="2" t="s">
        <v>177</v>
      </c>
      <c r="E63" s="2" t="s">
        <v>178</v>
      </c>
      <c r="F63" s="2" t="s">
        <v>179</v>
      </c>
      <c r="G63" s="11">
        <v>0.50555555555555598</v>
      </c>
      <c r="H63" s="11">
        <v>0.52902777777777776</v>
      </c>
      <c r="I63" s="11">
        <v>0.51697916666666666</v>
      </c>
      <c r="J63" s="11">
        <v>0.52509259259259256</v>
      </c>
      <c r="K63" s="11">
        <v>0.51526620370370368</v>
      </c>
      <c r="L63" s="11">
        <v>0.51910879629629625</v>
      </c>
      <c r="M63" s="11">
        <v>0.5117708333333334</v>
      </c>
      <c r="N63" s="11">
        <v>0.52189814814814817</v>
      </c>
      <c r="O63" s="11">
        <v>0.50815972222222217</v>
      </c>
      <c r="P63" s="11">
        <v>0.65858796296296296</v>
      </c>
      <c r="Q63" s="11">
        <v>0.66706018518518517</v>
      </c>
      <c r="R63" s="11">
        <v>0.67377314814814815</v>
      </c>
      <c r="S63" s="11">
        <v>0.67863425925925924</v>
      </c>
      <c r="T63" s="11">
        <v>0.64706018518518515</v>
      </c>
      <c r="U63" s="11">
        <v>0.62293981481481475</v>
      </c>
      <c r="V63" s="11">
        <v>0.58990740740740744</v>
      </c>
      <c r="W63" s="11">
        <v>0.56008101851851855</v>
      </c>
      <c r="X63" s="11">
        <v>0.54480324074074071</v>
      </c>
      <c r="Y63" s="11"/>
      <c r="Z63" s="11"/>
      <c r="AA63" s="11">
        <v>0.74400462962962965</v>
      </c>
      <c r="AB63" s="11">
        <v>0.72303240740740737</v>
      </c>
      <c r="AC63" s="11">
        <v>0.70510416666666664</v>
      </c>
      <c r="AD63" s="11"/>
      <c r="AE63" s="11">
        <v>0.76760416666666664</v>
      </c>
      <c r="AF63" s="11" t="s">
        <v>317</v>
      </c>
      <c r="AG63" s="11">
        <v>0.125</v>
      </c>
      <c r="AH63" s="11">
        <f>AE63-G63</f>
        <v>0.26204861111111066</v>
      </c>
      <c r="AI63" s="11"/>
      <c r="AJ63" s="11">
        <v>0.38704861111111066</v>
      </c>
      <c r="AK63" s="48"/>
    </row>
    <row r="64" spans="1:79" ht="15" customHeight="1" x14ac:dyDescent="0.2">
      <c r="A64" s="2">
        <v>62</v>
      </c>
      <c r="B64" s="31">
        <v>16</v>
      </c>
      <c r="C64" s="2" t="s">
        <v>176</v>
      </c>
      <c r="D64" s="2" t="s">
        <v>177</v>
      </c>
      <c r="E64" s="2" t="s">
        <v>180</v>
      </c>
      <c r="F64" s="2" t="s">
        <v>181</v>
      </c>
      <c r="G64" s="11">
        <v>0.50555555555555598</v>
      </c>
      <c r="H64" s="11">
        <v>0.5289814814814815</v>
      </c>
      <c r="I64" s="11">
        <v>0.51679398148148148</v>
      </c>
      <c r="J64" s="11">
        <v>0.52519675925925924</v>
      </c>
      <c r="K64" s="11">
        <v>0.51512731481481489</v>
      </c>
      <c r="L64" s="11">
        <v>0.51905092592592594</v>
      </c>
      <c r="M64" s="11">
        <v>0.51173611111111106</v>
      </c>
      <c r="N64" s="11">
        <v>0.5218518518518519</v>
      </c>
      <c r="O64" s="11">
        <v>0.5081944444444445</v>
      </c>
      <c r="P64" s="11">
        <v>0.65872685185185187</v>
      </c>
      <c r="Q64" s="11">
        <v>0.66681712962962969</v>
      </c>
      <c r="R64" s="11">
        <v>0.67369212962962965</v>
      </c>
      <c r="S64" s="11">
        <v>0.67855324074074075</v>
      </c>
      <c r="T64" s="11">
        <v>0.646550925925926</v>
      </c>
      <c r="U64" s="11">
        <v>0.62270833333333331</v>
      </c>
      <c r="V64" s="11">
        <v>0.58964120370370365</v>
      </c>
      <c r="W64" s="11">
        <v>0.55978009259259254</v>
      </c>
      <c r="X64" s="11">
        <v>0.54495370370370366</v>
      </c>
      <c r="Y64" s="11"/>
      <c r="Z64" s="11"/>
      <c r="AA64" s="11">
        <v>0.74386574074074074</v>
      </c>
      <c r="AB64" s="11">
        <v>0.72297453703703696</v>
      </c>
      <c r="AC64" s="11">
        <v>0.70502314814814815</v>
      </c>
      <c r="AD64" s="11"/>
      <c r="AE64" s="11">
        <v>0.76767361111111121</v>
      </c>
      <c r="AF64" s="11" t="s">
        <v>317</v>
      </c>
      <c r="AG64" s="11">
        <v>0.125</v>
      </c>
      <c r="AH64" s="11">
        <f>AE64-G64</f>
        <v>0.26211805555555523</v>
      </c>
      <c r="AI64" s="11"/>
      <c r="AJ64" s="11">
        <v>0.38711805555555523</v>
      </c>
      <c r="AK64" s="48"/>
    </row>
    <row r="65" spans="1:79" ht="15" customHeight="1" x14ac:dyDescent="0.2">
      <c r="A65" s="2">
        <v>63</v>
      </c>
      <c r="B65" s="31">
        <v>16</v>
      </c>
      <c r="C65" s="2" t="s">
        <v>176</v>
      </c>
      <c r="D65" s="2" t="s">
        <v>177</v>
      </c>
      <c r="E65" s="2" t="s">
        <v>13</v>
      </c>
      <c r="F65" s="2" t="s">
        <v>182</v>
      </c>
      <c r="G65" s="11">
        <v>0.50555555555555598</v>
      </c>
      <c r="H65" s="11">
        <v>0.52887731481481481</v>
      </c>
      <c r="I65" s="11">
        <v>0.51672453703703702</v>
      </c>
      <c r="J65" s="11">
        <v>0.52504629629629629</v>
      </c>
      <c r="K65" s="11">
        <v>0.51505787037037043</v>
      </c>
      <c r="L65" s="11">
        <v>0.51896990740740734</v>
      </c>
      <c r="M65" s="11">
        <v>0.51162037037037034</v>
      </c>
      <c r="N65" s="11">
        <v>0.52173611111111107</v>
      </c>
      <c r="O65" s="11">
        <v>0.5081134259259259</v>
      </c>
      <c r="P65" s="11">
        <v>0.65828703703703706</v>
      </c>
      <c r="Q65" s="11">
        <v>0.66674768518518512</v>
      </c>
      <c r="R65" s="11">
        <v>0.67383101851851857</v>
      </c>
      <c r="S65" s="11">
        <v>0.67825231481481485</v>
      </c>
      <c r="T65" s="11">
        <v>0.64637731481481475</v>
      </c>
      <c r="U65" s="11">
        <v>0.62282407407407414</v>
      </c>
      <c r="V65" s="11">
        <v>0.5894907407407407</v>
      </c>
      <c r="W65" s="11">
        <v>0.55958333333333332</v>
      </c>
      <c r="X65" s="11">
        <v>0.54467592592592595</v>
      </c>
      <c r="Y65" s="11"/>
      <c r="Z65" s="11"/>
      <c r="AA65" s="11">
        <v>0.74359953703703707</v>
      </c>
      <c r="AB65" s="11">
        <v>0.72290509259259261</v>
      </c>
      <c r="AC65" s="11">
        <v>0.70497685185185188</v>
      </c>
      <c r="AD65" s="11"/>
      <c r="AE65" s="11">
        <v>0.7677314814814814</v>
      </c>
      <c r="AF65" s="11" t="s">
        <v>317</v>
      </c>
      <c r="AG65" s="11">
        <v>0.125</v>
      </c>
      <c r="AH65" s="11">
        <f>AE65-G65</f>
        <v>0.26217592592592542</v>
      </c>
      <c r="AI65" s="11"/>
      <c r="AJ65" s="11">
        <v>0.38717592592592542</v>
      </c>
      <c r="AK65" s="48"/>
    </row>
    <row r="66" spans="1:79" ht="15" customHeight="1" x14ac:dyDescent="0.2">
      <c r="A66" s="2">
        <v>64</v>
      </c>
      <c r="B66" s="31">
        <v>16</v>
      </c>
      <c r="C66" s="2" t="s">
        <v>176</v>
      </c>
      <c r="D66" s="2" t="s">
        <v>177</v>
      </c>
      <c r="E66" s="2" t="s">
        <v>183</v>
      </c>
      <c r="F66" s="2" t="s">
        <v>184</v>
      </c>
      <c r="G66" s="11">
        <v>0.50555555555555598</v>
      </c>
      <c r="H66" s="11">
        <v>0.52896990740740735</v>
      </c>
      <c r="I66" s="11">
        <v>0.51667824074074076</v>
      </c>
      <c r="J66" s="11">
        <v>0.52516203703703701</v>
      </c>
      <c r="K66" s="11">
        <v>0.51508101851851851</v>
      </c>
      <c r="L66" s="11">
        <v>0.51905092592592594</v>
      </c>
      <c r="M66" s="11">
        <v>0.5116666666666666</v>
      </c>
      <c r="N66" s="11">
        <v>0.52178240740740744</v>
      </c>
      <c r="O66" s="11">
        <v>0.50809027777777771</v>
      </c>
      <c r="P66" s="11">
        <v>0.65834490740740736</v>
      </c>
      <c r="Q66" s="11">
        <v>0.66690972222222211</v>
      </c>
      <c r="R66" s="11">
        <v>0.67364583333333339</v>
      </c>
      <c r="S66" s="11">
        <v>0.67844907407407407</v>
      </c>
      <c r="T66" s="11">
        <v>0.64673611111111107</v>
      </c>
      <c r="U66" s="11">
        <v>0.62274305555555554</v>
      </c>
      <c r="V66" s="11">
        <v>0.58785879629629634</v>
      </c>
      <c r="W66" s="11">
        <v>0.55952546296296302</v>
      </c>
      <c r="X66" s="11">
        <v>0.54465277777777776</v>
      </c>
      <c r="Y66" s="11"/>
      <c r="Z66" s="11"/>
      <c r="AA66" s="11">
        <v>0.74371527777777768</v>
      </c>
      <c r="AB66" s="11">
        <v>0.7232291666666667</v>
      </c>
      <c r="AC66" s="11">
        <v>0.70506944444444442</v>
      </c>
      <c r="AD66" s="11"/>
      <c r="AE66" s="11">
        <v>0.76769675925925929</v>
      </c>
      <c r="AF66" s="11" t="s">
        <v>317</v>
      </c>
      <c r="AG66" s="11">
        <v>0.125</v>
      </c>
      <c r="AH66" s="11">
        <f>AE66-G66</f>
        <v>0.26214120370370331</v>
      </c>
      <c r="AI66" s="11"/>
      <c r="AJ66" s="11">
        <v>0.38714120370370331</v>
      </c>
      <c r="AK66" s="48"/>
      <c r="CA66" s="21"/>
    </row>
    <row r="67" spans="1:79" ht="15" customHeight="1" x14ac:dyDescent="0.2">
      <c r="A67" s="49">
        <v>65</v>
      </c>
      <c r="B67" s="43">
        <v>17</v>
      </c>
      <c r="C67" s="32" t="s">
        <v>185</v>
      </c>
      <c r="D67" s="32" t="s">
        <v>65</v>
      </c>
      <c r="E67" s="32" t="s">
        <v>186</v>
      </c>
      <c r="F67" s="32" t="s">
        <v>187</v>
      </c>
      <c r="G67" s="44">
        <v>0.50555555555555598</v>
      </c>
      <c r="H67" s="44">
        <v>0.52813657407407411</v>
      </c>
      <c r="I67" s="44">
        <v>0.51533564814814814</v>
      </c>
      <c r="J67" s="44">
        <v>0.52417824074074071</v>
      </c>
      <c r="K67" s="44">
        <v>0.51325231481481481</v>
      </c>
      <c r="L67" s="44">
        <v>0.51781250000000001</v>
      </c>
      <c r="M67" s="44">
        <v>0.51012731481481477</v>
      </c>
      <c r="N67" s="44">
        <v>0.52050925925925928</v>
      </c>
      <c r="O67" s="44">
        <v>0.50680555555555562</v>
      </c>
      <c r="P67" s="44">
        <v>0.56275462962962963</v>
      </c>
      <c r="Q67" s="44">
        <v>0.55893518518518526</v>
      </c>
      <c r="R67" s="44">
        <v>0.55262731481481475</v>
      </c>
      <c r="S67" s="44">
        <v>0.54491898148148155</v>
      </c>
      <c r="T67" s="44">
        <v>0.57174768518518515</v>
      </c>
      <c r="U67" s="44">
        <v>0.58694444444444438</v>
      </c>
      <c r="V67" s="44">
        <v>0.63344907407407403</v>
      </c>
      <c r="W67" s="44">
        <v>0.61141203703703706</v>
      </c>
      <c r="X67" s="44">
        <v>0.59819444444444447</v>
      </c>
      <c r="Y67" s="44">
        <v>0.67434027777777772</v>
      </c>
      <c r="Z67" s="44">
        <v>0.68410879629629628</v>
      </c>
      <c r="AA67" s="44">
        <v>0.69901620370370365</v>
      </c>
      <c r="AB67" s="44">
        <v>0.71879629629629627</v>
      </c>
      <c r="AC67" s="44">
        <v>0.73572916666666666</v>
      </c>
      <c r="AD67" s="44">
        <v>0.76750000000000007</v>
      </c>
      <c r="AE67" s="44">
        <v>0.77326388888888886</v>
      </c>
      <c r="AF67" s="44"/>
      <c r="AG67" s="44">
        <v>0</v>
      </c>
      <c r="AH67" s="44">
        <f>AE67-G67</f>
        <v>0.26770833333333288</v>
      </c>
      <c r="AI67" s="44"/>
      <c r="AJ67" s="44">
        <v>0.26770833333333288</v>
      </c>
      <c r="AK67" s="48"/>
    </row>
    <row r="68" spans="1:79" ht="15" customHeight="1" x14ac:dyDescent="0.2">
      <c r="A68" s="49">
        <v>66</v>
      </c>
      <c r="B68" s="43">
        <v>17</v>
      </c>
      <c r="C68" s="32" t="s">
        <v>185</v>
      </c>
      <c r="D68" s="32" t="s">
        <v>65</v>
      </c>
      <c r="E68" s="32" t="s">
        <v>166</v>
      </c>
      <c r="F68" s="32" t="s">
        <v>188</v>
      </c>
      <c r="G68" s="44">
        <v>0.50555555555555598</v>
      </c>
      <c r="H68" s="44">
        <v>0.52778935185185183</v>
      </c>
      <c r="I68" s="44">
        <v>0.51531249999999995</v>
      </c>
      <c r="J68" s="44">
        <v>0.52406249999999999</v>
      </c>
      <c r="K68" s="44">
        <v>0.51309027777777783</v>
      </c>
      <c r="L68" s="44">
        <v>0.51749999999999996</v>
      </c>
      <c r="M68" s="44">
        <v>0.50987268518518525</v>
      </c>
      <c r="N68" s="44"/>
      <c r="O68" s="44">
        <v>0.50663194444444448</v>
      </c>
      <c r="P68" s="44">
        <v>0.56261574074074072</v>
      </c>
      <c r="Q68" s="44">
        <v>0.55872685185185189</v>
      </c>
      <c r="R68" s="44">
        <v>0.55231481481481481</v>
      </c>
      <c r="S68" s="44">
        <v>0.54480324074074071</v>
      </c>
      <c r="T68" s="44">
        <v>0.57163194444444443</v>
      </c>
      <c r="U68" s="44">
        <v>0.58688657407407407</v>
      </c>
      <c r="V68" s="44">
        <v>0.63322916666666662</v>
      </c>
      <c r="W68" s="44">
        <v>0.61101851851851852</v>
      </c>
      <c r="X68" s="44">
        <v>0.59826388888888882</v>
      </c>
      <c r="Y68" s="44">
        <v>0.67392361111111121</v>
      </c>
      <c r="Z68" s="44">
        <v>0.68435185185185177</v>
      </c>
      <c r="AA68" s="44">
        <v>0.69848379629629631</v>
      </c>
      <c r="AB68" s="44">
        <v>0.71804398148148152</v>
      </c>
      <c r="AC68" s="44">
        <v>0.73488425925925915</v>
      </c>
      <c r="AD68" s="44">
        <v>0.7672337962962964</v>
      </c>
      <c r="AE68" s="44">
        <v>0.7732175925925926</v>
      </c>
      <c r="AF68" s="44" t="s">
        <v>324</v>
      </c>
      <c r="AG68" s="44">
        <v>1.38888888888889E-2</v>
      </c>
      <c r="AH68" s="44">
        <f>AE68-G68</f>
        <v>0.26766203703703662</v>
      </c>
      <c r="AI68" s="44"/>
      <c r="AJ68" s="44">
        <v>0.26770833333333288</v>
      </c>
      <c r="AK68" s="48"/>
    </row>
    <row r="69" spans="1:79" ht="15" customHeight="1" x14ac:dyDescent="0.2">
      <c r="A69" s="32">
        <v>67</v>
      </c>
      <c r="B69" s="43">
        <v>17</v>
      </c>
      <c r="C69" s="32" t="s">
        <v>185</v>
      </c>
      <c r="D69" s="32" t="s">
        <v>65</v>
      </c>
      <c r="E69" s="32" t="s">
        <v>189</v>
      </c>
      <c r="F69" s="32" t="s">
        <v>190</v>
      </c>
      <c r="G69" s="44">
        <v>0.50555555555555598</v>
      </c>
      <c r="H69" s="44">
        <v>0.52810185185185188</v>
      </c>
      <c r="I69" s="44">
        <v>0.51533564814814814</v>
      </c>
      <c r="J69" s="44">
        <v>0.52415509259259252</v>
      </c>
      <c r="K69" s="44">
        <v>0.51317129629629632</v>
      </c>
      <c r="L69" s="44">
        <v>0.517511574074074</v>
      </c>
      <c r="M69" s="44">
        <v>0.50984953703703706</v>
      </c>
      <c r="N69" s="44">
        <v>0.52046296296296302</v>
      </c>
      <c r="O69" s="44">
        <v>0.50667824074074075</v>
      </c>
      <c r="P69" s="44">
        <v>0.56230324074074078</v>
      </c>
      <c r="Q69" s="44">
        <v>0.55874999999999997</v>
      </c>
      <c r="R69" s="44">
        <v>0.55237268518518523</v>
      </c>
      <c r="S69" s="44">
        <v>0.54483796296296294</v>
      </c>
      <c r="T69" s="44">
        <v>0.57127314814814811</v>
      </c>
      <c r="U69" s="44">
        <v>0.58668981481481486</v>
      </c>
      <c r="V69" s="44">
        <v>0.63326388888888896</v>
      </c>
      <c r="W69" s="44">
        <v>0.61094907407407406</v>
      </c>
      <c r="X69" s="44">
        <v>0.5980671296296296</v>
      </c>
      <c r="Y69" s="44">
        <v>0.67416666666666669</v>
      </c>
      <c r="Z69" s="44">
        <v>0.68402777777777779</v>
      </c>
      <c r="AA69" s="44">
        <v>0.69870370370370372</v>
      </c>
      <c r="AB69" s="44">
        <v>0.71857638888888886</v>
      </c>
      <c r="AC69" s="44">
        <v>0.73562500000000008</v>
      </c>
      <c r="AD69" s="44">
        <v>0.76709490740740749</v>
      </c>
      <c r="AE69" s="44">
        <v>0.77317129629629633</v>
      </c>
      <c r="AF69" s="44"/>
      <c r="AG69" s="44">
        <v>0</v>
      </c>
      <c r="AH69" s="44">
        <f>AE69-G69</f>
        <v>0.26761574074074035</v>
      </c>
      <c r="AI69" s="44"/>
      <c r="AJ69" s="44">
        <v>0.26761574074074035</v>
      </c>
      <c r="AK69" s="48"/>
    </row>
    <row r="70" spans="1:79" ht="15" customHeight="1" x14ac:dyDescent="0.2">
      <c r="A70" s="32">
        <v>68</v>
      </c>
      <c r="B70" s="43">
        <v>17</v>
      </c>
      <c r="C70" s="32" t="s">
        <v>185</v>
      </c>
      <c r="D70" s="32" t="s">
        <v>65</v>
      </c>
      <c r="E70" s="32" t="s">
        <v>191</v>
      </c>
      <c r="F70" s="32" t="s">
        <v>192</v>
      </c>
      <c r="G70" s="44">
        <v>0.50555555555555598</v>
      </c>
      <c r="H70" s="44">
        <v>0.52802083333333327</v>
      </c>
      <c r="I70" s="44">
        <v>0.51537037037037037</v>
      </c>
      <c r="J70" s="44">
        <v>0.5241203703703704</v>
      </c>
      <c r="K70" s="44">
        <v>0.51320601851851855</v>
      </c>
      <c r="L70" s="44">
        <v>0.5176736111111111</v>
      </c>
      <c r="M70" s="44">
        <v>0.50990740740740736</v>
      </c>
      <c r="N70" s="44">
        <v>0.52055555555555555</v>
      </c>
      <c r="O70" s="44">
        <v>0.50672453703703701</v>
      </c>
      <c r="P70" s="44">
        <v>0.56246527777777777</v>
      </c>
      <c r="Q70" s="44">
        <v>0.55883101851851846</v>
      </c>
      <c r="R70" s="44">
        <v>0.55276620370370366</v>
      </c>
      <c r="S70" s="44">
        <v>0.54487268518518517</v>
      </c>
      <c r="T70" s="44">
        <v>0.57181712962962961</v>
      </c>
      <c r="U70" s="44">
        <v>0.58664351851851848</v>
      </c>
      <c r="V70" s="44">
        <v>0.63292824074074072</v>
      </c>
      <c r="W70" s="44">
        <v>0.6111805555555555</v>
      </c>
      <c r="X70" s="44">
        <v>0.59788194444444442</v>
      </c>
      <c r="Y70" s="44">
        <v>0.6736805555555555</v>
      </c>
      <c r="Z70" s="44">
        <v>0.68451388888888898</v>
      </c>
      <c r="AA70" s="44">
        <v>0.69859953703703714</v>
      </c>
      <c r="AB70" s="44">
        <v>0.71863425925925928</v>
      </c>
      <c r="AC70" s="44">
        <v>0.73503472222222221</v>
      </c>
      <c r="AD70" s="44">
        <v>0.76704861111111111</v>
      </c>
      <c r="AE70" s="44">
        <v>0.77319444444444441</v>
      </c>
      <c r="AF70" s="44"/>
      <c r="AG70" s="44">
        <v>0</v>
      </c>
      <c r="AH70" s="44">
        <f>AE70-G70</f>
        <v>0.26763888888888843</v>
      </c>
      <c r="AI70" s="44"/>
      <c r="AJ70" s="44">
        <v>0.26763888888888843</v>
      </c>
      <c r="AK70" s="48"/>
    </row>
    <row r="71" spans="1:79" x14ac:dyDescent="0.2">
      <c r="A71" s="2">
        <v>69</v>
      </c>
      <c r="B71" s="31">
        <v>18</v>
      </c>
      <c r="C71" s="2" t="s">
        <v>193</v>
      </c>
      <c r="D71" s="2" t="s">
        <v>65</v>
      </c>
      <c r="E71" s="2" t="s">
        <v>194</v>
      </c>
      <c r="F71" s="2" t="s">
        <v>195</v>
      </c>
      <c r="G71" s="11">
        <v>0.50555555555555598</v>
      </c>
      <c r="H71" s="11">
        <v>0.53130787037037031</v>
      </c>
      <c r="I71" s="11"/>
      <c r="J71" s="11">
        <v>0.52401620370370372</v>
      </c>
      <c r="K71" s="11"/>
      <c r="L71" s="11">
        <v>0.51688657407407412</v>
      </c>
      <c r="M71" s="11">
        <v>0.51103009259259258</v>
      </c>
      <c r="N71" s="11">
        <v>0.52030092592592592</v>
      </c>
      <c r="O71" s="11">
        <v>0.50703703703703706</v>
      </c>
      <c r="P71" s="11">
        <v>0.59545138888888893</v>
      </c>
      <c r="Q71" s="11">
        <v>0.58625000000000005</v>
      </c>
      <c r="R71" s="11">
        <v>0.5725810185185185</v>
      </c>
      <c r="S71" s="11">
        <v>0.56112268518518515</v>
      </c>
      <c r="T71" s="11">
        <v>0.61171296296296296</v>
      </c>
      <c r="U71" s="11">
        <v>0.62986111111111109</v>
      </c>
      <c r="V71" s="11"/>
      <c r="W71" s="11"/>
      <c r="X71" s="11"/>
      <c r="Y71" s="11">
        <v>0.67465277777777777</v>
      </c>
      <c r="Z71" s="11">
        <v>0.68593749999999998</v>
      </c>
      <c r="AA71" s="11">
        <v>0.70049768518518529</v>
      </c>
      <c r="AB71" s="11">
        <v>0.72329861111111116</v>
      </c>
      <c r="AC71" s="11">
        <v>0.74171296296296296</v>
      </c>
      <c r="AD71" s="11"/>
      <c r="AE71" s="11">
        <v>0.7718518518518519</v>
      </c>
      <c r="AF71" s="11" t="s">
        <v>323</v>
      </c>
      <c r="AG71" s="11">
        <v>0.194444444444444</v>
      </c>
      <c r="AH71" s="11">
        <f>AE71-G71</f>
        <v>0.26629629629629592</v>
      </c>
      <c r="AI71" s="11"/>
      <c r="AJ71" s="11">
        <v>0.4607407407407399</v>
      </c>
      <c r="AK71" s="48"/>
      <c r="CA71" s="21"/>
    </row>
    <row r="72" spans="1:79" x14ac:dyDescent="0.2">
      <c r="A72" s="2">
        <v>70</v>
      </c>
      <c r="B72" s="31">
        <v>18</v>
      </c>
      <c r="C72" s="2" t="s">
        <v>193</v>
      </c>
      <c r="D72" s="2" t="s">
        <v>65</v>
      </c>
      <c r="E72" s="2" t="s">
        <v>196</v>
      </c>
      <c r="F72" s="2" t="s">
        <v>197</v>
      </c>
      <c r="G72" s="11">
        <v>0.50555555555555598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>
        <f>AE72-G72</f>
        <v>-0.50555555555555598</v>
      </c>
      <c r="AI72" s="11"/>
      <c r="AJ72" s="11">
        <v>0.4607407407407399</v>
      </c>
      <c r="AK72" s="48"/>
      <c r="CA72" s="21"/>
    </row>
    <row r="73" spans="1:79" x14ac:dyDescent="0.2">
      <c r="A73" s="2">
        <v>71</v>
      </c>
      <c r="B73" s="31">
        <v>18</v>
      </c>
      <c r="C73" s="2" t="s">
        <v>193</v>
      </c>
      <c r="D73" s="2" t="s">
        <v>65</v>
      </c>
      <c r="E73" s="2" t="s">
        <v>47</v>
      </c>
      <c r="F73" s="2" t="s">
        <v>198</v>
      </c>
      <c r="G73" s="11">
        <v>0.50555555555555598</v>
      </c>
      <c r="H73" s="11">
        <v>0.53129629629629627</v>
      </c>
      <c r="I73" s="11"/>
      <c r="J73" s="11">
        <v>0.52400462962962957</v>
      </c>
      <c r="K73" s="11"/>
      <c r="L73" s="11">
        <v>0.51645833333333335</v>
      </c>
      <c r="M73" s="11">
        <v>0.51101851851851854</v>
      </c>
      <c r="N73" s="11">
        <v>0.52033564814814814</v>
      </c>
      <c r="O73" s="11">
        <v>0.50715277777777779</v>
      </c>
      <c r="P73" s="11">
        <v>0.59535879629629629</v>
      </c>
      <c r="Q73" s="11">
        <v>0.58576388888888886</v>
      </c>
      <c r="R73" s="11">
        <v>0.57251157407407405</v>
      </c>
      <c r="S73" s="11">
        <v>0.56128472222222225</v>
      </c>
      <c r="T73" s="11">
        <v>0.61184027777777772</v>
      </c>
      <c r="U73" s="11">
        <v>0.62976851851851856</v>
      </c>
      <c r="V73" s="11"/>
      <c r="W73" s="11"/>
      <c r="X73" s="11"/>
      <c r="Y73" s="11">
        <v>0.67488425925925932</v>
      </c>
      <c r="Z73" s="11">
        <v>0.68618055555555557</v>
      </c>
      <c r="AA73" s="11">
        <v>0.70021990740740747</v>
      </c>
      <c r="AB73" s="11">
        <v>0.72333333333333327</v>
      </c>
      <c r="AC73" s="11">
        <v>0.74175925925925934</v>
      </c>
      <c r="AD73" s="11"/>
      <c r="AE73" s="11">
        <v>0.77181712962962967</v>
      </c>
      <c r="AF73" s="11" t="s">
        <v>323</v>
      </c>
      <c r="AG73" s="11">
        <v>0.194444444444444</v>
      </c>
      <c r="AH73" s="11">
        <f>AE73-G73</f>
        <v>0.26626157407407369</v>
      </c>
      <c r="AI73" s="11"/>
      <c r="AJ73" s="11">
        <v>0.46070601851851767</v>
      </c>
      <c r="AK73" s="48"/>
    </row>
    <row r="74" spans="1:79" x14ac:dyDescent="0.2">
      <c r="A74" s="2">
        <v>72</v>
      </c>
      <c r="B74" s="31">
        <v>18</v>
      </c>
      <c r="C74" s="2" t="s">
        <v>193</v>
      </c>
      <c r="D74" s="2" t="s">
        <v>65</v>
      </c>
      <c r="E74" s="2" t="s">
        <v>199</v>
      </c>
      <c r="F74" s="2" t="s">
        <v>195</v>
      </c>
      <c r="G74" s="11">
        <v>0.50555555555555598</v>
      </c>
      <c r="H74" s="11">
        <v>0.53126157407407404</v>
      </c>
      <c r="I74" s="11"/>
      <c r="J74" s="11">
        <v>0.52394675925925926</v>
      </c>
      <c r="K74" s="11"/>
      <c r="L74" s="11">
        <v>0.51645833333333335</v>
      </c>
      <c r="M74" s="11">
        <v>0.51096064814814812</v>
      </c>
      <c r="N74" s="11">
        <v>0.52027777777777773</v>
      </c>
      <c r="O74" s="11">
        <v>0.50708333333333333</v>
      </c>
      <c r="P74" s="11">
        <v>0.59509259259259262</v>
      </c>
      <c r="Q74" s="11">
        <v>0.58607638888888891</v>
      </c>
      <c r="R74" s="11">
        <v>0.57267361111111115</v>
      </c>
      <c r="S74" s="11">
        <v>0.56120370370370376</v>
      </c>
      <c r="T74" s="11">
        <v>0.61193287037037036</v>
      </c>
      <c r="U74" s="11">
        <v>0.62989583333333332</v>
      </c>
      <c r="V74" s="11"/>
      <c r="W74" s="11"/>
      <c r="X74" s="11"/>
      <c r="Y74" s="11">
        <v>0.67483796296296295</v>
      </c>
      <c r="Z74" s="11">
        <v>0.68603009259259251</v>
      </c>
      <c r="AA74" s="11">
        <v>0.70034722222222223</v>
      </c>
      <c r="AB74" s="11">
        <v>0.72339120370370369</v>
      </c>
      <c r="AC74" s="11">
        <v>0.7416666666666667</v>
      </c>
      <c r="AD74" s="11"/>
      <c r="AE74" s="11">
        <v>0.77175925925925926</v>
      </c>
      <c r="AF74" s="11" t="s">
        <v>323</v>
      </c>
      <c r="AG74" s="11">
        <v>0.194444444444444</v>
      </c>
      <c r="AH74" s="11">
        <f>AE74-G74</f>
        <v>0.26620370370370328</v>
      </c>
      <c r="AI74" s="11"/>
      <c r="AJ74" s="11">
        <v>0.46064814814814725</v>
      </c>
      <c r="AK74" s="48"/>
    </row>
    <row r="75" spans="1:79" x14ac:dyDescent="0.2">
      <c r="A75" s="49">
        <v>73</v>
      </c>
      <c r="B75" s="43">
        <v>19</v>
      </c>
      <c r="C75" s="32" t="s">
        <v>200</v>
      </c>
      <c r="D75" s="32" t="s">
        <v>65</v>
      </c>
      <c r="E75" s="32" t="s">
        <v>201</v>
      </c>
      <c r="F75" s="32" t="s">
        <v>202</v>
      </c>
      <c r="G75" s="44">
        <v>0.50555555555555598</v>
      </c>
      <c r="H75" s="44">
        <v>0.52068287037037042</v>
      </c>
      <c r="I75" s="44">
        <v>0.51163194444444449</v>
      </c>
      <c r="J75" s="44">
        <v>0.51791666666666669</v>
      </c>
      <c r="K75" s="44">
        <v>0.51096064814814812</v>
      </c>
      <c r="L75" s="44">
        <v>0.51364583333333336</v>
      </c>
      <c r="M75" s="44">
        <v>0.50834490740740745</v>
      </c>
      <c r="N75" s="44">
        <v>0.51581018518518518</v>
      </c>
      <c r="O75" s="44">
        <v>0.50582175925925921</v>
      </c>
      <c r="P75" s="44">
        <v>0.54587962962962966</v>
      </c>
      <c r="Q75" s="44">
        <v>0.54240740740740734</v>
      </c>
      <c r="R75" s="44">
        <v>0.53696759259259264</v>
      </c>
      <c r="S75" s="44">
        <v>0.53119212962962969</v>
      </c>
      <c r="T75" s="44">
        <v>0.55297453703703703</v>
      </c>
      <c r="U75" s="44">
        <v>0.56452546296296291</v>
      </c>
      <c r="V75" s="44">
        <v>0.60431712962962958</v>
      </c>
      <c r="W75" s="44">
        <v>0.58474537037037033</v>
      </c>
      <c r="X75" s="44">
        <v>0.57379629629629625</v>
      </c>
      <c r="Y75" s="44">
        <v>0.63185185185185189</v>
      </c>
      <c r="Z75" s="44">
        <v>0.63946759259259256</v>
      </c>
      <c r="AA75" s="44">
        <v>0.65125</v>
      </c>
      <c r="AB75" s="44">
        <v>0.66650462962962964</v>
      </c>
      <c r="AC75" s="44">
        <v>0.67878472222222219</v>
      </c>
      <c r="AD75" s="44">
        <v>0.70304398148148151</v>
      </c>
      <c r="AE75" s="44">
        <v>0.70634259259259258</v>
      </c>
      <c r="AF75" s="44"/>
      <c r="AG75" s="44">
        <v>0</v>
      </c>
      <c r="AH75" s="44">
        <f>AE75-G75</f>
        <v>0.2007870370370366</v>
      </c>
      <c r="AI75" s="44"/>
      <c r="AJ75" s="44">
        <v>0.2007870370370366</v>
      </c>
      <c r="AK75" s="48"/>
    </row>
    <row r="76" spans="1:79" x14ac:dyDescent="0.2">
      <c r="A76" s="49">
        <v>74</v>
      </c>
      <c r="B76" s="43">
        <v>19</v>
      </c>
      <c r="C76" s="32" t="s">
        <v>200</v>
      </c>
      <c r="D76" s="32" t="s">
        <v>65</v>
      </c>
      <c r="E76" s="32" t="s">
        <v>203</v>
      </c>
      <c r="F76" s="32" t="s">
        <v>204</v>
      </c>
      <c r="G76" s="44">
        <v>0.50555555555555598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>
        <f>AE76-G76</f>
        <v>-0.50555555555555598</v>
      </c>
      <c r="AI76" s="44"/>
      <c r="AJ76" s="44">
        <v>0.2007870370370366</v>
      </c>
      <c r="AK76" s="48"/>
    </row>
    <row r="77" spans="1:79" x14ac:dyDescent="0.2">
      <c r="A77" s="32">
        <v>75</v>
      </c>
      <c r="B77" s="43">
        <v>19</v>
      </c>
      <c r="C77" s="32" t="s">
        <v>200</v>
      </c>
      <c r="D77" s="32" t="s">
        <v>65</v>
      </c>
      <c r="E77" s="32" t="s">
        <v>79</v>
      </c>
      <c r="F77" s="32" t="s">
        <v>205</v>
      </c>
      <c r="G77" s="44">
        <v>0.50555555555555598</v>
      </c>
      <c r="H77" s="44">
        <v>0.52084490740740741</v>
      </c>
      <c r="I77" s="44"/>
      <c r="J77" s="44">
        <v>0.51793981481481477</v>
      </c>
      <c r="K77" s="44">
        <v>0.51106481481481481</v>
      </c>
      <c r="L77" s="44">
        <v>0.51380787037037035</v>
      </c>
      <c r="M77" s="44">
        <v>0.50866898148148143</v>
      </c>
      <c r="N77" s="44">
        <v>0.51587962962962963</v>
      </c>
      <c r="O77" s="44"/>
      <c r="P77" s="44">
        <v>0.54584490740740743</v>
      </c>
      <c r="Q77" s="44">
        <v>0.54241898148148149</v>
      </c>
      <c r="R77" s="44">
        <v>0.53704861111111113</v>
      </c>
      <c r="S77" s="44">
        <v>0.53140046296296295</v>
      </c>
      <c r="T77" s="44">
        <v>0.55289351851851853</v>
      </c>
      <c r="U77" s="44">
        <v>0.56449074074074079</v>
      </c>
      <c r="V77" s="44">
        <v>0.60394675925925922</v>
      </c>
      <c r="W77" s="44">
        <v>0.58504629629629623</v>
      </c>
      <c r="X77" s="44">
        <v>0.57405092592592599</v>
      </c>
      <c r="Y77" s="44">
        <v>0.63197916666666665</v>
      </c>
      <c r="Z77" s="44">
        <v>0.6392592592592593</v>
      </c>
      <c r="AA77" s="44">
        <v>0.65109953703703705</v>
      </c>
      <c r="AB77" s="44">
        <v>0.66659722222222217</v>
      </c>
      <c r="AC77" s="44">
        <v>0.67883101851851846</v>
      </c>
      <c r="AD77" s="44">
        <v>0.70318287037037042</v>
      </c>
      <c r="AE77" s="44">
        <v>0.70635416666666673</v>
      </c>
      <c r="AF77" s="44" t="s">
        <v>322</v>
      </c>
      <c r="AG77" s="44">
        <v>2.7777777777777801E-2</v>
      </c>
      <c r="AH77" s="44">
        <f>AE77-G77</f>
        <v>0.20079861111111075</v>
      </c>
      <c r="AI77" s="44"/>
      <c r="AJ77" s="44">
        <v>0.2007870370370366</v>
      </c>
      <c r="AK77" s="48"/>
    </row>
    <row r="78" spans="1:79" x14ac:dyDescent="0.2">
      <c r="A78" s="32">
        <v>76</v>
      </c>
      <c r="B78" s="43">
        <v>19</v>
      </c>
      <c r="C78" s="32" t="s">
        <v>200</v>
      </c>
      <c r="D78" s="32" t="s">
        <v>65</v>
      </c>
      <c r="E78" s="32" t="s">
        <v>150</v>
      </c>
      <c r="F78" s="32" t="s">
        <v>206</v>
      </c>
      <c r="G78" s="44">
        <v>0.50555555555555598</v>
      </c>
      <c r="H78" s="44">
        <v>0.52081018518518518</v>
      </c>
      <c r="I78" s="44">
        <v>0.51157407407407407</v>
      </c>
      <c r="J78" s="44">
        <v>0.51800925925925922</v>
      </c>
      <c r="K78" s="44">
        <v>0.51100694444444439</v>
      </c>
      <c r="L78" s="44">
        <v>0.5138194444444445</v>
      </c>
      <c r="M78" s="44">
        <v>0.50840277777777776</v>
      </c>
      <c r="N78" s="44">
        <v>0.51589120370370367</v>
      </c>
      <c r="O78" s="44">
        <v>0.50585648148148155</v>
      </c>
      <c r="P78" s="44">
        <v>0.54601851851851857</v>
      </c>
      <c r="Q78" s="44">
        <v>0.54283564814814811</v>
      </c>
      <c r="R78" s="44">
        <v>0.53715277777777781</v>
      </c>
      <c r="S78" s="44">
        <v>0.53127314814814819</v>
      </c>
      <c r="T78" s="44">
        <v>0.55324074074074081</v>
      </c>
      <c r="U78" s="44">
        <v>0.56457175925925929</v>
      </c>
      <c r="V78" s="44">
        <v>0.60416666666666663</v>
      </c>
      <c r="W78" s="44">
        <v>0.58499999999999996</v>
      </c>
      <c r="X78" s="44">
        <v>0.57395833333333335</v>
      </c>
      <c r="Y78" s="44">
        <v>0.6321296296296296</v>
      </c>
      <c r="Z78" s="44">
        <v>0.63971064814814815</v>
      </c>
      <c r="AA78" s="44">
        <v>0.65149305555555559</v>
      </c>
      <c r="AB78" s="44">
        <v>0.66681712962962969</v>
      </c>
      <c r="AC78" s="44">
        <v>0.67895833333333344</v>
      </c>
      <c r="AD78" s="44">
        <v>0.703125</v>
      </c>
      <c r="AE78" s="44">
        <v>0.70641203703703714</v>
      </c>
      <c r="AF78" s="44"/>
      <c r="AG78" s="44">
        <v>0</v>
      </c>
      <c r="AH78" s="44">
        <f>AE78-G78</f>
        <v>0.20085648148148116</v>
      </c>
      <c r="AI78" s="44"/>
      <c r="AJ78" s="44">
        <v>0.20085648148148116</v>
      </c>
      <c r="AK78" s="48"/>
    </row>
    <row r="79" spans="1:79" x14ac:dyDescent="0.2">
      <c r="A79" s="2">
        <v>77</v>
      </c>
      <c r="B79" s="31">
        <v>20</v>
      </c>
      <c r="C79" s="2" t="s">
        <v>207</v>
      </c>
      <c r="D79" s="2" t="s">
        <v>177</v>
      </c>
      <c r="E79" s="2" t="s">
        <v>186</v>
      </c>
      <c r="F79" s="2" t="s">
        <v>46</v>
      </c>
      <c r="G79" s="11">
        <v>0.50555555555555598</v>
      </c>
      <c r="H79" s="11">
        <v>0.52339120370370373</v>
      </c>
      <c r="I79" s="11">
        <v>0.51059027777777777</v>
      </c>
      <c r="J79" s="11">
        <v>0.5193402777777778</v>
      </c>
      <c r="K79" s="11">
        <v>0.50744212962962965</v>
      </c>
      <c r="L79" s="11">
        <v>0.51355324074074071</v>
      </c>
      <c r="M79" s="11">
        <v>0.53140046296296295</v>
      </c>
      <c r="N79" s="11">
        <v>0.51621527777777776</v>
      </c>
      <c r="O79" s="11">
        <v>0.52776620370370375</v>
      </c>
      <c r="P79" s="11">
        <v>0.63773148148148151</v>
      </c>
      <c r="Q79" s="11">
        <v>0.64525462962962965</v>
      </c>
      <c r="R79" s="11">
        <v>0.65028935185185188</v>
      </c>
      <c r="S79" s="11">
        <v>0.65449074074074076</v>
      </c>
      <c r="T79" s="11">
        <v>0.62834490740740734</v>
      </c>
      <c r="U79" s="11">
        <v>0.60313657407407406</v>
      </c>
      <c r="V79" s="11">
        <v>0.58096064814814818</v>
      </c>
      <c r="W79" s="11">
        <v>0.56019675925925927</v>
      </c>
      <c r="X79" s="11">
        <v>0.54663194444444441</v>
      </c>
      <c r="Y79" s="11">
        <v>0.67423611111111115</v>
      </c>
      <c r="Z79" s="11">
        <v>0.68392361111111111</v>
      </c>
      <c r="AA79" s="11">
        <v>0.69708333333333339</v>
      </c>
      <c r="AB79" s="11">
        <v>0.71505787037037039</v>
      </c>
      <c r="AC79" s="11">
        <v>0.72942129629629626</v>
      </c>
      <c r="AD79" s="11">
        <v>0.75752314814814825</v>
      </c>
      <c r="AE79" s="11">
        <v>0.76261574074074068</v>
      </c>
      <c r="AF79" s="11"/>
      <c r="AG79" s="11">
        <v>0</v>
      </c>
      <c r="AH79" s="11">
        <f>AE79-G79</f>
        <v>0.2570601851851847</v>
      </c>
      <c r="AI79" s="11"/>
      <c r="AJ79" s="11">
        <v>0.2570601851851847</v>
      </c>
      <c r="AK79" s="48"/>
    </row>
    <row r="80" spans="1:79" x14ac:dyDescent="0.2">
      <c r="A80" s="2">
        <v>78</v>
      </c>
      <c r="B80" s="31">
        <v>20</v>
      </c>
      <c r="C80" s="2" t="s">
        <v>207</v>
      </c>
      <c r="D80" s="2" t="s">
        <v>177</v>
      </c>
      <c r="E80" s="2" t="s">
        <v>25</v>
      </c>
      <c r="F80" s="2" t="s">
        <v>208</v>
      </c>
      <c r="G80" s="11">
        <v>0.50555555555555598</v>
      </c>
      <c r="H80" s="11">
        <v>0.52339120370370373</v>
      </c>
      <c r="I80" s="11">
        <v>0.51047453703703705</v>
      </c>
      <c r="J80" s="11">
        <v>0.51929398148148154</v>
      </c>
      <c r="K80" s="11">
        <v>0.50732638888888892</v>
      </c>
      <c r="L80" s="11">
        <v>0.51329861111111108</v>
      </c>
      <c r="M80" s="11">
        <v>0.53127314814814819</v>
      </c>
      <c r="N80" s="11">
        <v>0.51609953703703704</v>
      </c>
      <c r="O80" s="11">
        <v>0.52771990740740737</v>
      </c>
      <c r="P80" s="11">
        <v>0.63814814814814813</v>
      </c>
      <c r="Q80" s="11">
        <v>0.645625</v>
      </c>
      <c r="R80" s="11">
        <v>0.65049768518518525</v>
      </c>
      <c r="S80" s="11">
        <v>0.65487268518518515</v>
      </c>
      <c r="T80" s="11">
        <v>0.62881944444444449</v>
      </c>
      <c r="U80" s="11">
        <v>0.60332175925925924</v>
      </c>
      <c r="V80" s="11">
        <v>0.58152777777777775</v>
      </c>
      <c r="W80" s="11">
        <v>0.56026620370370372</v>
      </c>
      <c r="X80" s="11">
        <v>0.54678240740740736</v>
      </c>
      <c r="Y80" s="11">
        <v>0.67437499999999995</v>
      </c>
      <c r="Z80" s="11">
        <v>0.68415509259259266</v>
      </c>
      <c r="AA80" s="11">
        <v>0.6974421296296297</v>
      </c>
      <c r="AB80" s="11">
        <v>0.71524305555555545</v>
      </c>
      <c r="AC80" s="11">
        <v>0.72988425925925926</v>
      </c>
      <c r="AD80" s="11">
        <v>0.75738425925925934</v>
      </c>
      <c r="AE80" s="11">
        <v>0.76263888888888898</v>
      </c>
      <c r="AF80" s="11"/>
      <c r="AG80" s="11">
        <v>0</v>
      </c>
      <c r="AH80" s="11">
        <f>AE80-G80</f>
        <v>0.257083333333333</v>
      </c>
      <c r="AI80" s="11"/>
      <c r="AJ80" s="11">
        <v>0.257083333333333</v>
      </c>
      <c r="AK80" s="48"/>
    </row>
    <row r="81" spans="1:37" s="29" customFormat="1" x14ac:dyDescent="0.2">
      <c r="A81" s="2">
        <v>79</v>
      </c>
      <c r="B81" s="31">
        <v>20</v>
      </c>
      <c r="C81" s="2" t="s">
        <v>207</v>
      </c>
      <c r="D81" s="2" t="s">
        <v>177</v>
      </c>
      <c r="E81" s="2" t="s">
        <v>209</v>
      </c>
      <c r="F81" s="2" t="s">
        <v>210</v>
      </c>
      <c r="G81" s="11">
        <v>0.50555555555555598</v>
      </c>
      <c r="H81" s="11">
        <v>0.52334490740740736</v>
      </c>
      <c r="I81" s="11">
        <v>0.51047453703703705</v>
      </c>
      <c r="J81" s="11">
        <v>0.51921296296296293</v>
      </c>
      <c r="K81" s="11">
        <v>0.50739583333333338</v>
      </c>
      <c r="L81" s="11">
        <v>0.51334490740740735</v>
      </c>
      <c r="M81" s="11">
        <v>0.53136574074074072</v>
      </c>
      <c r="N81" s="11">
        <v>0.51613425925925926</v>
      </c>
      <c r="O81" s="11">
        <v>0.52780092592592587</v>
      </c>
      <c r="P81" s="11">
        <v>0.63790509259259254</v>
      </c>
      <c r="Q81" s="11">
        <v>0.64538194444444441</v>
      </c>
      <c r="R81" s="11">
        <v>0.65063657407407405</v>
      </c>
      <c r="S81" s="11">
        <v>0.65462962962962956</v>
      </c>
      <c r="T81" s="11">
        <v>0.62859953703703708</v>
      </c>
      <c r="U81" s="11">
        <v>0.6033101851851852</v>
      </c>
      <c r="V81" s="11">
        <v>0.58114583333333336</v>
      </c>
      <c r="W81" s="11">
        <v>0.56043981481481475</v>
      </c>
      <c r="X81" s="11">
        <v>0.5465740740740741</v>
      </c>
      <c r="Y81" s="11">
        <v>0.67444444444444451</v>
      </c>
      <c r="Z81" s="11">
        <v>0.68381944444444442</v>
      </c>
      <c r="AA81" s="11">
        <v>0.69724537037037038</v>
      </c>
      <c r="AB81" s="11">
        <v>0.71534722222222225</v>
      </c>
      <c r="AC81" s="11">
        <v>0.72993055555555564</v>
      </c>
      <c r="AD81" s="11">
        <v>0.75732638888888892</v>
      </c>
      <c r="AE81" s="11">
        <v>0.76270833333333332</v>
      </c>
      <c r="AF81" s="11"/>
      <c r="AG81" s="11">
        <v>0</v>
      </c>
      <c r="AH81" s="11">
        <f>AE81-G81</f>
        <v>0.25715277777777734</v>
      </c>
      <c r="AI81" s="11"/>
      <c r="AJ81" s="11">
        <v>0.25715277777777734</v>
      </c>
      <c r="AK81" s="48"/>
    </row>
    <row r="82" spans="1:37" s="29" customFormat="1" x14ac:dyDescent="0.2">
      <c r="A82" s="2">
        <v>80</v>
      </c>
      <c r="B82" s="31">
        <v>20</v>
      </c>
      <c r="C82" s="2" t="s">
        <v>207</v>
      </c>
      <c r="D82" s="2" t="s">
        <v>177</v>
      </c>
      <c r="E82" s="2" t="s">
        <v>52</v>
      </c>
      <c r="F82" s="2" t="s">
        <v>211</v>
      </c>
      <c r="G82" s="11">
        <v>0.50555555555555598</v>
      </c>
      <c r="H82" s="11">
        <v>0.52334490740740736</v>
      </c>
      <c r="I82" s="11">
        <v>0.51053240740740746</v>
      </c>
      <c r="J82" s="11">
        <v>0.5192592592592592</v>
      </c>
      <c r="K82" s="11">
        <v>0.507349537037037</v>
      </c>
      <c r="L82" s="11">
        <v>0.51353009259259264</v>
      </c>
      <c r="M82" s="11">
        <v>0.53133101851851849</v>
      </c>
      <c r="N82" s="11">
        <v>0.51618055555555553</v>
      </c>
      <c r="O82" s="11">
        <v>0.5277546296296296</v>
      </c>
      <c r="P82" s="11">
        <v>0.63799768518518518</v>
      </c>
      <c r="Q82" s="11">
        <v>0.64534722222222218</v>
      </c>
      <c r="R82" s="11">
        <v>0.65052083333333333</v>
      </c>
      <c r="S82" s="11">
        <v>0.65480324074074081</v>
      </c>
      <c r="T82" s="11">
        <v>0.62843749999999998</v>
      </c>
      <c r="U82" s="11">
        <v>0.60339120370370369</v>
      </c>
      <c r="V82" s="11">
        <v>0.58119212962962963</v>
      </c>
      <c r="W82" s="11">
        <v>0.56032407407407414</v>
      </c>
      <c r="X82" s="11">
        <v>0.54670138888888886</v>
      </c>
      <c r="Y82" s="11">
        <v>0.67440972222222229</v>
      </c>
      <c r="Z82" s="11">
        <v>0.68396990740740737</v>
      </c>
      <c r="AA82" s="11">
        <v>0.69717592592592592</v>
      </c>
      <c r="AB82" s="11">
        <v>0.71527777777777779</v>
      </c>
      <c r="AC82" s="11">
        <v>0.72981481481481481</v>
      </c>
      <c r="AD82" s="11">
        <v>0.75744212962962953</v>
      </c>
      <c r="AE82" s="11">
        <v>0.76268518518518524</v>
      </c>
      <c r="AF82" s="11"/>
      <c r="AG82" s="11">
        <v>0</v>
      </c>
      <c r="AH82" s="11">
        <f>AE82-G82</f>
        <v>0.25712962962962926</v>
      </c>
      <c r="AI82" s="11"/>
      <c r="AJ82" s="11">
        <v>0.25712962962962926</v>
      </c>
      <c r="AK82" s="48"/>
    </row>
    <row r="83" spans="1:37" x14ac:dyDescent="0.2">
      <c r="A83" s="49">
        <v>81</v>
      </c>
      <c r="B83" s="43">
        <v>21</v>
      </c>
      <c r="C83" s="32" t="s">
        <v>212</v>
      </c>
      <c r="D83" s="32" t="s">
        <v>65</v>
      </c>
      <c r="E83" s="32" t="s">
        <v>28</v>
      </c>
      <c r="F83" s="32" t="s">
        <v>29</v>
      </c>
      <c r="G83" s="44">
        <v>0.50555555555555598</v>
      </c>
      <c r="H83" s="44">
        <v>0.5298842592592593</v>
      </c>
      <c r="I83" s="44">
        <v>0.52577546296296296</v>
      </c>
      <c r="J83" s="44">
        <v>0.52277777777777779</v>
      </c>
      <c r="K83" s="44">
        <v>0.52684027777777775</v>
      </c>
      <c r="L83" s="44">
        <v>0.51885416666666673</v>
      </c>
      <c r="M83" s="44">
        <v>0.51180555555555551</v>
      </c>
      <c r="N83" s="44">
        <v>0.51658564814814811</v>
      </c>
      <c r="O83" s="44">
        <v>0.50796296296296295</v>
      </c>
      <c r="P83" s="44">
        <v>0.71303240740740748</v>
      </c>
      <c r="Q83" s="44">
        <v>0.68285879629629631</v>
      </c>
      <c r="R83" s="44">
        <v>0.67053240740740738</v>
      </c>
      <c r="S83" s="44">
        <v>0.65987268518518516</v>
      </c>
      <c r="T83" s="44">
        <v>0.70003472222222218</v>
      </c>
      <c r="U83" s="44">
        <v>0.54653935185185187</v>
      </c>
      <c r="V83" s="44">
        <v>0.61968750000000006</v>
      </c>
      <c r="W83" s="44">
        <v>0.58637731481481481</v>
      </c>
      <c r="X83" s="44">
        <v>0.56829861111111113</v>
      </c>
      <c r="Y83" s="44"/>
      <c r="Z83" s="44">
        <v>0.74456018518518519</v>
      </c>
      <c r="AA83" s="44"/>
      <c r="AB83" s="44"/>
      <c r="AC83" s="44"/>
      <c r="AD83" s="44"/>
      <c r="AE83" s="44">
        <v>0.77004629629629628</v>
      </c>
      <c r="AF83" s="44" t="s">
        <v>321</v>
      </c>
      <c r="AG83" s="44">
        <v>0.20833333333333301</v>
      </c>
      <c r="AH83" s="44">
        <f>AE83-G83</f>
        <v>0.2644907407407403</v>
      </c>
      <c r="AI83" s="44"/>
      <c r="AJ83" s="44">
        <v>0.47282407407407334</v>
      </c>
      <c r="AK83" s="48"/>
    </row>
    <row r="84" spans="1:37" x14ac:dyDescent="0.2">
      <c r="A84" s="49">
        <v>82</v>
      </c>
      <c r="B84" s="43">
        <v>21</v>
      </c>
      <c r="C84" s="32" t="s">
        <v>212</v>
      </c>
      <c r="D84" s="32" t="s">
        <v>65</v>
      </c>
      <c r="E84" s="32" t="s">
        <v>39</v>
      </c>
      <c r="F84" s="32" t="s">
        <v>40</v>
      </c>
      <c r="G84" s="44">
        <v>0.50555555555555598</v>
      </c>
      <c r="H84" s="44">
        <v>0.52976851851851847</v>
      </c>
      <c r="I84" s="44">
        <v>0.5256481481481482</v>
      </c>
      <c r="J84" s="44">
        <v>0.52258101851851857</v>
      </c>
      <c r="K84" s="44">
        <v>0.52688657407407413</v>
      </c>
      <c r="L84" s="44">
        <v>0.51888888888888884</v>
      </c>
      <c r="M84" s="44">
        <v>0.51187499999999997</v>
      </c>
      <c r="N84" s="44">
        <v>0.51657407407407407</v>
      </c>
      <c r="O84" s="44">
        <v>0.50793981481481476</v>
      </c>
      <c r="P84" s="44">
        <v>0.712824074074074</v>
      </c>
      <c r="Q84" s="44">
        <v>0.6830208333333333</v>
      </c>
      <c r="R84" s="44">
        <v>0.67042824074074081</v>
      </c>
      <c r="S84" s="44">
        <v>0.65994212962962961</v>
      </c>
      <c r="T84" s="44">
        <v>0.70019675925925917</v>
      </c>
      <c r="U84" s="44">
        <v>0.5467129629629629</v>
      </c>
      <c r="V84" s="44">
        <v>0.6189930555555555</v>
      </c>
      <c r="W84" s="44">
        <v>0.58651620370370372</v>
      </c>
      <c r="X84" s="44">
        <v>0.56851851851851853</v>
      </c>
      <c r="Y84" s="44"/>
      <c r="Z84" s="44">
        <v>0.74466435185185187</v>
      </c>
      <c r="AA84" s="44"/>
      <c r="AB84" s="44"/>
      <c r="AC84" s="44"/>
      <c r="AD84" s="44"/>
      <c r="AE84" s="44">
        <v>0.76995370370370375</v>
      </c>
      <c r="AF84" s="44" t="s">
        <v>321</v>
      </c>
      <c r="AG84" s="44">
        <v>0.20833333333333301</v>
      </c>
      <c r="AH84" s="44">
        <f>AE84-G84</f>
        <v>0.26439814814814777</v>
      </c>
      <c r="AI84" s="44"/>
      <c r="AJ84" s="44">
        <v>0.47273148148148081</v>
      </c>
      <c r="AK84" s="48"/>
    </row>
    <row r="85" spans="1:37" s="29" customFormat="1" x14ac:dyDescent="0.2">
      <c r="A85" s="32">
        <v>83</v>
      </c>
      <c r="B85" s="43">
        <v>21</v>
      </c>
      <c r="C85" s="32" t="s">
        <v>212</v>
      </c>
      <c r="D85" s="32" t="s">
        <v>65</v>
      </c>
      <c r="E85" s="32" t="s">
        <v>30</v>
      </c>
      <c r="F85" s="32" t="s">
        <v>40</v>
      </c>
      <c r="G85" s="44">
        <v>0.50555555555555598</v>
      </c>
      <c r="H85" s="44">
        <v>0.52980324074074081</v>
      </c>
      <c r="I85" s="44">
        <v>0.52571759259259265</v>
      </c>
      <c r="J85" s="44">
        <v>0.52270833333333333</v>
      </c>
      <c r="K85" s="44">
        <v>0.52696759259259263</v>
      </c>
      <c r="L85" s="44">
        <v>0.51886574074074077</v>
      </c>
      <c r="M85" s="44">
        <v>0.51210648148148141</v>
      </c>
      <c r="N85" s="44">
        <v>0.5166898148148148</v>
      </c>
      <c r="O85" s="44">
        <v>0.50805555555555559</v>
      </c>
      <c r="P85" s="44">
        <v>0.7131249999999999</v>
      </c>
      <c r="Q85" s="44">
        <v>0.68276620370370367</v>
      </c>
      <c r="R85" s="44">
        <v>0.67033564814814817</v>
      </c>
      <c r="S85" s="44">
        <v>0.65967592592592594</v>
      </c>
      <c r="T85" s="44">
        <v>0.69982638888888893</v>
      </c>
      <c r="U85" s="44">
        <v>0.54662037037037037</v>
      </c>
      <c r="V85" s="44">
        <v>0.61935185185185182</v>
      </c>
      <c r="W85" s="44">
        <v>0.58627314814814813</v>
      </c>
      <c r="X85" s="44">
        <v>0.56821759259259264</v>
      </c>
      <c r="Y85" s="44"/>
      <c r="Z85" s="44">
        <v>0.7446180555555556</v>
      </c>
      <c r="AA85" s="44"/>
      <c r="AB85" s="44"/>
      <c r="AC85" s="44"/>
      <c r="AD85" s="44"/>
      <c r="AE85" s="44">
        <v>0.77008101851851851</v>
      </c>
      <c r="AF85" s="44" t="s">
        <v>321</v>
      </c>
      <c r="AG85" s="44">
        <v>0.20833333333333301</v>
      </c>
      <c r="AH85" s="44">
        <f>AE85-G85</f>
        <v>0.26452546296296253</v>
      </c>
      <c r="AI85" s="44"/>
      <c r="AJ85" s="44">
        <v>0.47285879629629557</v>
      </c>
      <c r="AK85" s="48"/>
    </row>
    <row r="86" spans="1:37" s="29" customFormat="1" x14ac:dyDescent="0.2">
      <c r="A86" s="32">
        <v>84</v>
      </c>
      <c r="B86" s="43">
        <v>21</v>
      </c>
      <c r="C86" s="32" t="s">
        <v>212</v>
      </c>
      <c r="D86" s="32" t="s">
        <v>65</v>
      </c>
      <c r="E86" s="32" t="s">
        <v>45</v>
      </c>
      <c r="F86" s="32" t="s">
        <v>47</v>
      </c>
      <c r="G86" s="44">
        <v>0.50555555555555598</v>
      </c>
      <c r="H86" s="44">
        <v>0.52983796296296293</v>
      </c>
      <c r="I86" s="44">
        <v>0.52572916666666669</v>
      </c>
      <c r="J86" s="44">
        <v>0.5227546296296296</v>
      </c>
      <c r="K86" s="44">
        <v>0.5267708333333333</v>
      </c>
      <c r="L86" s="44">
        <v>0.51866898148148144</v>
      </c>
      <c r="M86" s="44">
        <v>0.51178240740740744</v>
      </c>
      <c r="N86" s="44">
        <v>0.51653935185185185</v>
      </c>
      <c r="O86" s="44">
        <v>0.50800925925925922</v>
      </c>
      <c r="P86" s="44">
        <v>0.71290509259259249</v>
      </c>
      <c r="Q86" s="44">
        <v>0.68296296296296299</v>
      </c>
      <c r="R86" s="44">
        <v>0.67023148148148148</v>
      </c>
      <c r="S86" s="44">
        <v>0.65978009259259263</v>
      </c>
      <c r="T86" s="44">
        <v>0.69990740740740742</v>
      </c>
      <c r="U86" s="44">
        <v>0.54679398148148151</v>
      </c>
      <c r="V86" s="44">
        <v>0.61914351851851845</v>
      </c>
      <c r="W86" s="44">
        <v>0.58644675925925926</v>
      </c>
      <c r="X86" s="44">
        <v>0.56841435185185185</v>
      </c>
      <c r="Y86" s="44"/>
      <c r="Z86" s="44">
        <v>0.74442129629629628</v>
      </c>
      <c r="AA86" s="44"/>
      <c r="AB86" s="44"/>
      <c r="AC86" s="44"/>
      <c r="AD86" s="44"/>
      <c r="AE86" s="44">
        <v>0.77001157407407417</v>
      </c>
      <c r="AF86" s="44" t="s">
        <v>321</v>
      </c>
      <c r="AG86" s="44">
        <v>0.20833333333333301</v>
      </c>
      <c r="AH86" s="44">
        <f>AE86-G86</f>
        <v>0.26445601851851819</v>
      </c>
      <c r="AI86" s="44"/>
      <c r="AJ86" s="44">
        <v>0.47278935185185123</v>
      </c>
      <c r="AK86" s="48"/>
    </row>
    <row r="87" spans="1:37" x14ac:dyDescent="0.2">
      <c r="A87" s="2">
        <v>85</v>
      </c>
      <c r="B87" s="31">
        <v>22</v>
      </c>
      <c r="C87" s="2" t="s">
        <v>213</v>
      </c>
      <c r="D87" s="2" t="s">
        <v>214</v>
      </c>
      <c r="E87" s="2" t="s">
        <v>35</v>
      </c>
      <c r="F87" s="2" t="s">
        <v>36</v>
      </c>
      <c r="G87" s="11">
        <v>0.50555555555555598</v>
      </c>
      <c r="H87" s="11">
        <v>0.52900462962962969</v>
      </c>
      <c r="I87" s="11">
        <v>0.52630787037037041</v>
      </c>
      <c r="J87" s="11">
        <v>0.52344907407407404</v>
      </c>
      <c r="K87" s="11">
        <v>0.51489583333333333</v>
      </c>
      <c r="L87" s="11">
        <v>0.5174305555555555</v>
      </c>
      <c r="M87" s="11">
        <v>0.51151620370370365</v>
      </c>
      <c r="N87" s="11">
        <v>0.52008101851851851</v>
      </c>
      <c r="O87" s="11">
        <v>0.50731481481481489</v>
      </c>
      <c r="P87" s="11">
        <v>0.57928240740740744</v>
      </c>
      <c r="Q87" s="11">
        <v>0.57194444444444448</v>
      </c>
      <c r="R87" s="11">
        <v>0.55994212962962964</v>
      </c>
      <c r="S87" s="11">
        <v>0.54883101851851845</v>
      </c>
      <c r="T87" s="11">
        <v>0.59243055555555557</v>
      </c>
      <c r="U87" s="11">
        <v>0.61342592592592593</v>
      </c>
      <c r="V87" s="11">
        <v>0.6935069444444445</v>
      </c>
      <c r="W87" s="11">
        <v>0.65964120370370372</v>
      </c>
      <c r="X87" s="11">
        <v>0.63862268518518517</v>
      </c>
      <c r="Y87" s="11">
        <v>0.74208333333333332</v>
      </c>
      <c r="Z87" s="11"/>
      <c r="AA87" s="11"/>
      <c r="AB87" s="11"/>
      <c r="AC87" s="11"/>
      <c r="AD87" s="11"/>
      <c r="AE87" s="11">
        <v>0.76986111111111111</v>
      </c>
      <c r="AF87" s="11" t="s">
        <v>320</v>
      </c>
      <c r="AG87" s="11">
        <v>0.20833333333333301</v>
      </c>
      <c r="AH87" s="11">
        <f>AE87-G87</f>
        <v>0.26430555555555513</v>
      </c>
      <c r="AI87" s="11"/>
      <c r="AJ87" s="11">
        <v>0.47263888888888816</v>
      </c>
      <c r="AK87" s="48"/>
    </row>
    <row r="88" spans="1:37" x14ac:dyDescent="0.2">
      <c r="A88" s="2">
        <v>86</v>
      </c>
      <c r="B88" s="31">
        <v>22</v>
      </c>
      <c r="C88" s="2" t="s">
        <v>213</v>
      </c>
      <c r="D88" s="2" t="s">
        <v>214</v>
      </c>
      <c r="E88" s="2" t="s">
        <v>215</v>
      </c>
      <c r="F88" s="2" t="s">
        <v>216</v>
      </c>
      <c r="G88" s="11">
        <v>0.50555555555555598</v>
      </c>
      <c r="H88" s="11">
        <v>0.52888888888888885</v>
      </c>
      <c r="I88" s="11">
        <v>0.52629629629629626</v>
      </c>
      <c r="J88" s="11">
        <v>0.52347222222222223</v>
      </c>
      <c r="K88" s="11">
        <v>0.51491898148148152</v>
      </c>
      <c r="L88" s="11">
        <v>0.51738425925925924</v>
      </c>
      <c r="M88" s="11">
        <v>0.51149305555555558</v>
      </c>
      <c r="N88" s="11">
        <v>0.52009259259259266</v>
      </c>
      <c r="O88" s="11">
        <v>0.50738425925925923</v>
      </c>
      <c r="P88" s="11">
        <v>0.57859953703703704</v>
      </c>
      <c r="Q88" s="11">
        <v>0.57140046296296299</v>
      </c>
      <c r="R88" s="11">
        <v>0.55954861111111109</v>
      </c>
      <c r="S88" s="11">
        <v>0.54872685185185188</v>
      </c>
      <c r="T88" s="11">
        <v>0.59190972222222216</v>
      </c>
      <c r="U88" s="11">
        <v>0.61315972222222226</v>
      </c>
      <c r="V88" s="11">
        <v>0.69378472222222232</v>
      </c>
      <c r="W88" s="11">
        <v>0.6584606481481482</v>
      </c>
      <c r="X88" s="11">
        <v>0.63842592592592595</v>
      </c>
      <c r="Y88" s="11">
        <v>0.7418865740740741</v>
      </c>
      <c r="Z88" s="11"/>
      <c r="AA88" s="11"/>
      <c r="AB88" s="11"/>
      <c r="AC88" s="11"/>
      <c r="AD88" s="11"/>
      <c r="AE88" s="11">
        <v>0.7696412037037037</v>
      </c>
      <c r="AF88" s="11" t="s">
        <v>320</v>
      </c>
      <c r="AG88" s="11">
        <v>0.20833333333333301</v>
      </c>
      <c r="AH88" s="11">
        <f>AE88-G88</f>
        <v>0.26408564814814772</v>
      </c>
      <c r="AI88" s="11"/>
      <c r="AJ88" s="11">
        <v>0.47241898148148076</v>
      </c>
      <c r="AK88" s="48"/>
    </row>
    <row r="89" spans="1:37" x14ac:dyDescent="0.2">
      <c r="A89" s="2">
        <v>87</v>
      </c>
      <c r="B89" s="31">
        <v>22</v>
      </c>
      <c r="C89" s="2" t="s">
        <v>213</v>
      </c>
      <c r="D89" s="2" t="s">
        <v>214</v>
      </c>
      <c r="E89" s="2" t="s">
        <v>217</v>
      </c>
      <c r="F89" s="2" t="s">
        <v>218</v>
      </c>
      <c r="G89" s="11">
        <v>0.50555555555555598</v>
      </c>
      <c r="H89" s="11">
        <v>0.52894675925925927</v>
      </c>
      <c r="I89" s="11">
        <v>0.52627314814814818</v>
      </c>
      <c r="J89" s="11">
        <v>0.52353009259259264</v>
      </c>
      <c r="K89" s="11">
        <v>0.5149421296296296</v>
      </c>
      <c r="L89" s="11">
        <v>0.51738425925925924</v>
      </c>
      <c r="M89" s="11">
        <v>0.51158564814814811</v>
      </c>
      <c r="N89" s="11">
        <v>0.52013888888888882</v>
      </c>
      <c r="O89" s="11">
        <v>0.507349537037037</v>
      </c>
      <c r="P89" s="11">
        <v>0.57883101851851848</v>
      </c>
      <c r="Q89" s="11">
        <v>0.57265046296296296</v>
      </c>
      <c r="R89" s="11">
        <v>0.55923611111111116</v>
      </c>
      <c r="S89" s="11">
        <v>0.54842592592592598</v>
      </c>
      <c r="T89" s="11">
        <v>0.59203703703703703</v>
      </c>
      <c r="U89" s="11">
        <v>0.6130902777777778</v>
      </c>
      <c r="V89" s="11">
        <v>0.69321759259259252</v>
      </c>
      <c r="W89" s="11">
        <v>0.65859953703703711</v>
      </c>
      <c r="X89" s="11">
        <v>0.63777777777777778</v>
      </c>
      <c r="Y89" s="11">
        <v>0.74177083333333327</v>
      </c>
      <c r="Z89" s="11"/>
      <c r="AA89" s="11"/>
      <c r="AB89" s="11"/>
      <c r="AC89" s="11"/>
      <c r="AD89" s="11"/>
      <c r="AE89" s="11">
        <v>0.76981481481481484</v>
      </c>
      <c r="AF89" s="11" t="s">
        <v>320</v>
      </c>
      <c r="AG89" s="11">
        <v>0.20833333333333301</v>
      </c>
      <c r="AH89" s="11">
        <f>AE89-G89</f>
        <v>0.26425925925925886</v>
      </c>
      <c r="AI89" s="11"/>
      <c r="AJ89" s="11">
        <v>0.4725925925925919</v>
      </c>
      <c r="AK89" s="48"/>
    </row>
    <row r="90" spans="1:37" x14ac:dyDescent="0.2">
      <c r="A90" s="2">
        <v>88</v>
      </c>
      <c r="B90" s="31">
        <v>22</v>
      </c>
      <c r="C90" s="2" t="s">
        <v>213</v>
      </c>
      <c r="D90" s="2" t="s">
        <v>214</v>
      </c>
      <c r="E90" s="2" t="s">
        <v>219</v>
      </c>
      <c r="F90" s="2" t="s">
        <v>220</v>
      </c>
      <c r="G90" s="11">
        <v>0.50555555555555598</v>
      </c>
      <c r="H90" s="11">
        <v>0.52894675925925927</v>
      </c>
      <c r="I90" s="11">
        <v>0.52635416666666668</v>
      </c>
      <c r="J90" s="11">
        <v>0.52337962962962969</v>
      </c>
      <c r="K90" s="11">
        <v>0.51487268518518514</v>
      </c>
      <c r="L90" s="11"/>
      <c r="M90" s="11">
        <v>0.51168981481481479</v>
      </c>
      <c r="N90" s="11">
        <v>0.52006944444444447</v>
      </c>
      <c r="O90" s="11">
        <v>0.50728009259259255</v>
      </c>
      <c r="P90" s="11">
        <v>0.5794907407407407</v>
      </c>
      <c r="Q90" s="11">
        <v>0.57209490740740743</v>
      </c>
      <c r="R90" s="11">
        <v>0.55938657407407411</v>
      </c>
      <c r="S90" s="11">
        <v>0.54864583333333339</v>
      </c>
      <c r="T90" s="11">
        <v>0.59222222222222221</v>
      </c>
      <c r="U90" s="11">
        <v>0.61325231481481479</v>
      </c>
      <c r="V90" s="11">
        <v>0.69315972222222222</v>
      </c>
      <c r="W90" s="11">
        <v>0.65835648148148151</v>
      </c>
      <c r="X90" s="11">
        <v>0.63831018518518523</v>
      </c>
      <c r="Y90" s="11">
        <v>0.74194444444444441</v>
      </c>
      <c r="Z90" s="11"/>
      <c r="AA90" s="11"/>
      <c r="AB90" s="11"/>
      <c r="AC90" s="11"/>
      <c r="AD90" s="11"/>
      <c r="AE90" s="11">
        <v>0.7697222222222222</v>
      </c>
      <c r="AF90" s="11" t="s">
        <v>319</v>
      </c>
      <c r="AG90" s="11">
        <v>0.22222222222222199</v>
      </c>
      <c r="AH90" s="11">
        <f>AE90-G90</f>
        <v>0.26416666666666622</v>
      </c>
      <c r="AI90" s="11"/>
      <c r="AJ90" s="11">
        <v>0.4725925925925919</v>
      </c>
      <c r="AK90" s="48"/>
    </row>
    <row r="91" spans="1:37" s="29" customFormat="1" x14ac:dyDescent="0.2">
      <c r="A91" s="49">
        <v>89</v>
      </c>
      <c r="B91" s="43">
        <v>23</v>
      </c>
      <c r="C91" s="32" t="s">
        <v>221</v>
      </c>
      <c r="D91" s="32" t="s">
        <v>65</v>
      </c>
      <c r="E91" s="32" t="s">
        <v>77</v>
      </c>
      <c r="F91" s="32" t="s">
        <v>26</v>
      </c>
      <c r="G91" s="44">
        <v>0.50555555555555598</v>
      </c>
      <c r="H91" s="44">
        <v>0.52876157407407409</v>
      </c>
      <c r="I91" s="44">
        <v>0.51601851851851854</v>
      </c>
      <c r="J91" s="44">
        <v>0.52521990740740743</v>
      </c>
      <c r="K91" s="44">
        <v>0.51497685185185182</v>
      </c>
      <c r="L91" s="44">
        <v>0.51829861111111108</v>
      </c>
      <c r="M91" s="44">
        <v>0.51083333333333336</v>
      </c>
      <c r="N91" s="44">
        <v>0.52118055555555554</v>
      </c>
      <c r="O91" s="44">
        <v>0.50737268518518519</v>
      </c>
      <c r="P91" s="44">
        <v>0.56718750000000007</v>
      </c>
      <c r="Q91" s="44">
        <v>0.56377314814814816</v>
      </c>
      <c r="R91" s="44">
        <v>0.55523148148148149</v>
      </c>
      <c r="S91" s="44">
        <v>0.54696759259259264</v>
      </c>
      <c r="T91" s="44">
        <v>0.57621527777777781</v>
      </c>
      <c r="U91" s="44">
        <v>0.5881481481481482</v>
      </c>
      <c r="V91" s="44">
        <v>0.64291666666666669</v>
      </c>
      <c r="W91" s="44">
        <v>0.61778935185185191</v>
      </c>
      <c r="X91" s="44">
        <v>0.59945601851851849</v>
      </c>
      <c r="Y91" s="44"/>
      <c r="Z91" s="44"/>
      <c r="AA91" s="44">
        <v>0.7340740740740741</v>
      </c>
      <c r="AB91" s="44">
        <v>0.71253472222222225</v>
      </c>
      <c r="AC91" s="44">
        <v>0.69362268518518511</v>
      </c>
      <c r="AD91" s="44"/>
      <c r="AE91" s="44">
        <v>0.76944444444444438</v>
      </c>
      <c r="AF91" s="44" t="s">
        <v>317</v>
      </c>
      <c r="AG91" s="44">
        <v>0.125</v>
      </c>
      <c r="AH91" s="44">
        <f>AE91-G91</f>
        <v>0.2638888888888884</v>
      </c>
      <c r="AI91" s="44"/>
      <c r="AJ91" s="44">
        <v>0.3888888888888884</v>
      </c>
      <c r="AK91" s="48"/>
    </row>
    <row r="92" spans="1:37" s="29" customFormat="1" x14ac:dyDescent="0.2">
      <c r="A92" s="49">
        <v>90</v>
      </c>
      <c r="B92" s="43">
        <v>23</v>
      </c>
      <c r="C92" s="32" t="s">
        <v>221</v>
      </c>
      <c r="D92" s="32" t="s">
        <v>65</v>
      </c>
      <c r="E92" s="32" t="s">
        <v>50</v>
      </c>
      <c r="F92" s="32" t="s">
        <v>222</v>
      </c>
      <c r="G92" s="44">
        <v>0.50555555555555598</v>
      </c>
      <c r="H92" s="44">
        <v>0.52879629629629632</v>
      </c>
      <c r="I92" s="44">
        <v>0.51609953703703704</v>
      </c>
      <c r="J92" s="44">
        <v>0.52527777777777784</v>
      </c>
      <c r="K92" s="44">
        <v>0.51502314814814809</v>
      </c>
      <c r="L92" s="44">
        <v>0.51836805555555554</v>
      </c>
      <c r="M92" s="44">
        <v>0.51081018518518517</v>
      </c>
      <c r="N92" s="44">
        <v>0.52171296296296299</v>
      </c>
      <c r="O92" s="44"/>
      <c r="P92" s="44">
        <v>0.56751157407407404</v>
      </c>
      <c r="Q92" s="44">
        <v>0.56357638888888884</v>
      </c>
      <c r="R92" s="44">
        <v>0.55472222222222223</v>
      </c>
      <c r="S92" s="44">
        <v>0.54686342592592596</v>
      </c>
      <c r="T92" s="44">
        <v>0.57648148148148148</v>
      </c>
      <c r="U92" s="44">
        <v>0.58857638888888886</v>
      </c>
      <c r="V92" s="44">
        <v>0.6423726851851852</v>
      </c>
      <c r="W92" s="44">
        <v>0.61802083333333335</v>
      </c>
      <c r="X92" s="44">
        <v>0.59954861111111113</v>
      </c>
      <c r="Y92" s="44"/>
      <c r="Z92" s="44"/>
      <c r="AA92" s="44">
        <v>0.73427083333333332</v>
      </c>
      <c r="AB92" s="44">
        <v>0.71241898148148142</v>
      </c>
      <c r="AC92" s="44">
        <v>0.69368055555555552</v>
      </c>
      <c r="AD92" s="44"/>
      <c r="AE92" s="44">
        <v>0.7693402777777778</v>
      </c>
      <c r="AF92" s="44" t="s">
        <v>318</v>
      </c>
      <c r="AG92" s="44">
        <v>0.13888888888888901</v>
      </c>
      <c r="AH92" s="44">
        <f>AE92-G92</f>
        <v>0.26378472222222182</v>
      </c>
      <c r="AI92" s="44"/>
      <c r="AJ92" s="44">
        <v>0.3888888888888884</v>
      </c>
      <c r="AK92" s="48"/>
    </row>
    <row r="93" spans="1:37" x14ac:dyDescent="0.2">
      <c r="A93" s="32">
        <v>91</v>
      </c>
      <c r="B93" s="43">
        <v>23</v>
      </c>
      <c r="C93" s="32" t="s">
        <v>221</v>
      </c>
      <c r="D93" s="32" t="s">
        <v>65</v>
      </c>
      <c r="E93" s="32" t="s">
        <v>37</v>
      </c>
      <c r="F93" s="32" t="s">
        <v>38</v>
      </c>
      <c r="G93" s="44">
        <v>0.50555555555555598</v>
      </c>
      <c r="H93" s="44">
        <v>0.5287384259259259</v>
      </c>
      <c r="I93" s="44">
        <v>0.51607638888888896</v>
      </c>
      <c r="J93" s="44">
        <v>0.5252430555555555</v>
      </c>
      <c r="K93" s="44">
        <v>0.51501157407407405</v>
      </c>
      <c r="L93" s="44">
        <v>0.51834490740740746</v>
      </c>
      <c r="M93" s="44">
        <v>0.51078703703703698</v>
      </c>
      <c r="N93" s="44">
        <v>0.52121527777777776</v>
      </c>
      <c r="O93" s="44"/>
      <c r="P93" s="44">
        <v>0.56743055555555555</v>
      </c>
      <c r="Q93" s="44">
        <v>0.56369212962962967</v>
      </c>
      <c r="R93" s="44">
        <v>0.55530092592592595</v>
      </c>
      <c r="S93" s="44">
        <v>0.54711805555555559</v>
      </c>
      <c r="T93" s="44">
        <v>0.57636574074074076</v>
      </c>
      <c r="U93" s="44">
        <v>0.5884490740740741</v>
      </c>
      <c r="V93" s="44">
        <v>0.64263888888888887</v>
      </c>
      <c r="W93" s="44">
        <v>0.61792824074074071</v>
      </c>
      <c r="X93" s="44">
        <v>0.59973379629629631</v>
      </c>
      <c r="Y93" s="44"/>
      <c r="Z93" s="44"/>
      <c r="AA93" s="44">
        <v>0.73417824074074067</v>
      </c>
      <c r="AB93" s="44">
        <v>0.71247685185185183</v>
      </c>
      <c r="AC93" s="44">
        <v>0.69337962962962962</v>
      </c>
      <c r="AD93" s="44"/>
      <c r="AE93" s="44">
        <v>0.76959490740740744</v>
      </c>
      <c r="AF93" s="44" t="s">
        <v>318</v>
      </c>
      <c r="AG93" s="44">
        <v>0.13888888888888901</v>
      </c>
      <c r="AH93" s="44">
        <f>AE93-G93</f>
        <v>0.26403935185185146</v>
      </c>
      <c r="AI93" s="44"/>
      <c r="AJ93" s="44">
        <v>0.3888888888888884</v>
      </c>
      <c r="AK93" s="48"/>
    </row>
    <row r="94" spans="1:37" x14ac:dyDescent="0.2">
      <c r="A94" s="32">
        <v>92</v>
      </c>
      <c r="B94" s="43">
        <v>23</v>
      </c>
      <c r="C94" s="32" t="s">
        <v>221</v>
      </c>
      <c r="D94" s="32" t="s">
        <v>65</v>
      </c>
      <c r="E94" s="32" t="s">
        <v>223</v>
      </c>
      <c r="F94" s="32" t="s">
        <v>224</v>
      </c>
      <c r="G94" s="44">
        <v>0.50555555555555598</v>
      </c>
      <c r="H94" s="44">
        <v>0.52870370370370368</v>
      </c>
      <c r="I94" s="44">
        <v>0.51603009259259258</v>
      </c>
      <c r="J94" s="44">
        <v>0.52513888888888893</v>
      </c>
      <c r="K94" s="44">
        <v>0.51478009259259261</v>
      </c>
      <c r="L94" s="44">
        <v>0.51821759259259259</v>
      </c>
      <c r="M94" s="44">
        <v>0.510625</v>
      </c>
      <c r="N94" s="44">
        <v>0.52114583333333331</v>
      </c>
      <c r="O94" s="44">
        <v>0.50710648148148152</v>
      </c>
      <c r="P94" s="44">
        <v>0.56707175925925923</v>
      </c>
      <c r="Q94" s="44">
        <v>0.56314814814814818</v>
      </c>
      <c r="R94" s="44">
        <v>0.55461805555555554</v>
      </c>
      <c r="S94" s="44">
        <v>0.54706018518518518</v>
      </c>
      <c r="T94" s="44">
        <v>0.57598379629629626</v>
      </c>
      <c r="U94" s="44">
        <v>0.58763888888888893</v>
      </c>
      <c r="V94" s="44">
        <v>0.6424305555555555</v>
      </c>
      <c r="W94" s="44">
        <v>0.61736111111111114</v>
      </c>
      <c r="X94" s="44">
        <v>0.59934027777777776</v>
      </c>
      <c r="Y94" s="44"/>
      <c r="Z94" s="44"/>
      <c r="AA94" s="44">
        <v>0.73383101851851851</v>
      </c>
      <c r="AB94" s="44">
        <v>0.71223379629629635</v>
      </c>
      <c r="AC94" s="44">
        <v>0.693425925925926</v>
      </c>
      <c r="AD94" s="44"/>
      <c r="AE94" s="44">
        <v>0.76929398148148154</v>
      </c>
      <c r="AF94" s="44" t="s">
        <v>317</v>
      </c>
      <c r="AG94" s="44">
        <v>0.125</v>
      </c>
      <c r="AH94" s="44">
        <f>AE94-G94</f>
        <v>0.26373842592592556</v>
      </c>
      <c r="AI94" s="44"/>
      <c r="AJ94" s="44">
        <v>0.38873842592592556</v>
      </c>
      <c r="AK94" s="48"/>
    </row>
    <row r="95" spans="1:37" x14ac:dyDescent="0.2">
      <c r="A95" s="2">
        <v>93</v>
      </c>
      <c r="B95" s="31">
        <v>24</v>
      </c>
      <c r="C95" s="2" t="s">
        <v>225</v>
      </c>
      <c r="D95" s="2" t="s">
        <v>177</v>
      </c>
      <c r="E95" s="2" t="s">
        <v>178</v>
      </c>
      <c r="F95" s="2" t="s">
        <v>160</v>
      </c>
      <c r="G95" s="11">
        <v>0.50555555555555598</v>
      </c>
      <c r="H95" s="11">
        <v>0.53277777777777779</v>
      </c>
      <c r="I95" s="11">
        <v>0.5158449074074074</v>
      </c>
      <c r="J95" s="11">
        <v>0.52819444444444441</v>
      </c>
      <c r="K95" s="11">
        <v>0.51462962962962966</v>
      </c>
      <c r="L95" s="11">
        <v>0.51858796296296295</v>
      </c>
      <c r="M95" s="11">
        <v>0.51128472222222221</v>
      </c>
      <c r="N95" s="11">
        <v>0.52142361111111113</v>
      </c>
      <c r="O95" s="11">
        <v>0.50745370370370368</v>
      </c>
      <c r="P95" s="11">
        <v>0.57589120370370372</v>
      </c>
      <c r="Q95" s="11">
        <v>0.56685185185185183</v>
      </c>
      <c r="R95" s="11">
        <v>0.65162037037037035</v>
      </c>
      <c r="S95" s="11">
        <v>0.63987268518518514</v>
      </c>
      <c r="T95" s="11">
        <v>0.58778935185185188</v>
      </c>
      <c r="U95" s="11">
        <v>0.60452546296296295</v>
      </c>
      <c r="V95" s="11"/>
      <c r="W95" s="11"/>
      <c r="X95" s="11"/>
      <c r="Y95" s="11">
        <v>0.67865740740740732</v>
      </c>
      <c r="Z95" s="11">
        <v>0.69111111111111112</v>
      </c>
      <c r="AA95" s="11">
        <v>0.7099537037037037</v>
      </c>
      <c r="AB95" s="11"/>
      <c r="AC95" s="11"/>
      <c r="AD95" s="11"/>
      <c r="AE95" s="11">
        <v>0.74319444444444438</v>
      </c>
      <c r="AF95" s="11" t="s">
        <v>316</v>
      </c>
      <c r="AG95" s="11">
        <v>0.25</v>
      </c>
      <c r="AH95" s="11">
        <f>AE95-G95</f>
        <v>0.2376388888888884</v>
      </c>
      <c r="AI95" s="11"/>
      <c r="AJ95" s="11">
        <v>0.4876388888888884</v>
      </c>
      <c r="AK95" s="48"/>
    </row>
    <row r="96" spans="1:37" x14ac:dyDescent="0.2">
      <c r="A96" s="2">
        <v>94</v>
      </c>
      <c r="B96" s="31">
        <v>24</v>
      </c>
      <c r="C96" s="2" t="s">
        <v>225</v>
      </c>
      <c r="D96" s="2" t="s">
        <v>177</v>
      </c>
      <c r="E96" s="2" t="s">
        <v>226</v>
      </c>
      <c r="F96" s="2" t="s">
        <v>205</v>
      </c>
      <c r="G96" s="11">
        <v>0.50555555555555598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>
        <f>AE96-G96</f>
        <v>-0.50555555555555598</v>
      </c>
      <c r="AI96" s="11"/>
      <c r="AJ96" s="11">
        <v>0.4876388888888884</v>
      </c>
      <c r="AK96" s="48"/>
    </row>
    <row r="97" spans="1:79" x14ac:dyDescent="0.2">
      <c r="A97" s="2">
        <v>95</v>
      </c>
      <c r="B97" s="31">
        <v>24</v>
      </c>
      <c r="C97" s="2" t="s">
        <v>225</v>
      </c>
      <c r="D97" s="2" t="s">
        <v>177</v>
      </c>
      <c r="E97" s="2" t="s">
        <v>227</v>
      </c>
      <c r="F97" s="2" t="s">
        <v>228</v>
      </c>
      <c r="G97" s="11">
        <v>0.50555555555555598</v>
      </c>
      <c r="H97" s="11">
        <v>0.53240740740740744</v>
      </c>
      <c r="I97" s="11">
        <v>0.51591435185185186</v>
      </c>
      <c r="J97" s="11">
        <v>0.52809027777777773</v>
      </c>
      <c r="K97" s="11">
        <v>0.5145601851851852</v>
      </c>
      <c r="L97" s="11">
        <v>0.51850694444444445</v>
      </c>
      <c r="M97" s="11">
        <v>0.51126157407407413</v>
      </c>
      <c r="N97" s="11">
        <v>0.5214699074074074</v>
      </c>
      <c r="O97" s="11">
        <v>0.50754629629629633</v>
      </c>
      <c r="P97" s="11">
        <v>0.57594907407407414</v>
      </c>
      <c r="Q97" s="11">
        <v>0.5672800925925926</v>
      </c>
      <c r="R97" s="11">
        <v>0.65131944444444445</v>
      </c>
      <c r="S97" s="11">
        <v>0.64001157407407405</v>
      </c>
      <c r="T97" s="11">
        <v>0.58789351851851845</v>
      </c>
      <c r="U97" s="11">
        <v>0.60478009259259258</v>
      </c>
      <c r="V97" s="11"/>
      <c r="W97" s="11"/>
      <c r="X97" s="11"/>
      <c r="Y97" s="11">
        <v>0.67975694444444434</v>
      </c>
      <c r="Z97" s="11">
        <v>0.69116898148148154</v>
      </c>
      <c r="AA97" s="11">
        <v>0.7102546296296296</v>
      </c>
      <c r="AB97" s="11"/>
      <c r="AC97" s="11"/>
      <c r="AD97" s="11"/>
      <c r="AE97" s="11">
        <v>0.74332175925925925</v>
      </c>
      <c r="AF97" s="11" t="s">
        <v>316</v>
      </c>
      <c r="AG97" s="11">
        <v>0.25</v>
      </c>
      <c r="AH97" s="11">
        <f>AE97-G97</f>
        <v>0.23776620370370327</v>
      </c>
      <c r="AI97" s="11"/>
      <c r="AJ97" s="11">
        <v>0.48776620370370327</v>
      </c>
      <c r="AK97" s="48"/>
      <c r="CA97" s="21"/>
    </row>
    <row r="98" spans="1:79" x14ac:dyDescent="0.2">
      <c r="A98" s="2">
        <v>96</v>
      </c>
      <c r="B98" s="31">
        <v>24</v>
      </c>
      <c r="C98" s="2" t="s">
        <v>225</v>
      </c>
      <c r="D98" s="2" t="s">
        <v>177</v>
      </c>
      <c r="E98" s="2" t="s">
        <v>229</v>
      </c>
      <c r="F98" s="2" t="s">
        <v>230</v>
      </c>
      <c r="G98" s="11">
        <v>0.50555555555555598</v>
      </c>
      <c r="H98" s="11">
        <v>0.53282407407407406</v>
      </c>
      <c r="I98" s="11">
        <v>0.51590277777777771</v>
      </c>
      <c r="J98" s="11">
        <v>0.52825231481481483</v>
      </c>
      <c r="K98" s="11">
        <v>0.51474537037037038</v>
      </c>
      <c r="L98" s="11">
        <v>0.51854166666666668</v>
      </c>
      <c r="M98" s="11">
        <v>0.5113078703703704</v>
      </c>
      <c r="N98" s="11">
        <v>0.52149305555555558</v>
      </c>
      <c r="O98" s="11">
        <v>0.50748842592592591</v>
      </c>
      <c r="P98" s="11">
        <v>0.57611111111111113</v>
      </c>
      <c r="Q98" s="11">
        <v>0.56739583333333332</v>
      </c>
      <c r="R98" s="11">
        <v>0.65171296296296299</v>
      </c>
      <c r="S98" s="11">
        <v>0.64011574074074074</v>
      </c>
      <c r="T98" s="11">
        <v>0.58716435185185178</v>
      </c>
      <c r="U98" s="11">
        <v>0.60471064814814812</v>
      </c>
      <c r="V98" s="11"/>
      <c r="W98" s="11"/>
      <c r="X98" s="11"/>
      <c r="Y98" s="11">
        <v>0.67982638888888891</v>
      </c>
      <c r="Z98" s="11">
        <v>0.69133101851851853</v>
      </c>
      <c r="AA98" s="11">
        <v>0.7106365740740741</v>
      </c>
      <c r="AB98" s="11"/>
      <c r="AC98" s="11"/>
      <c r="AD98" s="11"/>
      <c r="AE98" s="11">
        <v>0.74337962962962967</v>
      </c>
      <c r="AF98" s="11" t="s">
        <v>316</v>
      </c>
      <c r="AG98" s="11">
        <v>0.25</v>
      </c>
      <c r="AH98" s="11">
        <f>AE98-G98</f>
        <v>0.23782407407407369</v>
      </c>
      <c r="AI98" s="11"/>
      <c r="AJ98" s="11">
        <v>0.48782407407407369</v>
      </c>
      <c r="AK98" s="48"/>
      <c r="CA98" s="21"/>
    </row>
    <row r="99" spans="1:79" x14ac:dyDescent="0.2">
      <c r="A99" s="49">
        <v>97</v>
      </c>
      <c r="B99" s="43">
        <v>25</v>
      </c>
      <c r="C99" s="32" t="s">
        <v>231</v>
      </c>
      <c r="D99" s="32" t="s">
        <v>65</v>
      </c>
      <c r="E99" s="32" t="s">
        <v>232</v>
      </c>
      <c r="F99" s="32" t="s">
        <v>233</v>
      </c>
      <c r="G99" s="44">
        <v>0.50555555555555598</v>
      </c>
      <c r="H99" s="44">
        <v>0.5288194444444444</v>
      </c>
      <c r="I99" s="44">
        <v>0.52431712962962962</v>
      </c>
      <c r="J99" s="44">
        <v>0.52017361111111116</v>
      </c>
      <c r="K99" s="44">
        <v>0.52579861111111115</v>
      </c>
      <c r="L99" s="44">
        <v>0.51680555555555552</v>
      </c>
      <c r="M99" s="44">
        <v>0.50949074074074074</v>
      </c>
      <c r="N99" s="44">
        <v>0.51460648148148147</v>
      </c>
      <c r="O99" s="44">
        <v>0.53320601851851845</v>
      </c>
      <c r="P99" s="44"/>
      <c r="Q99" s="44"/>
      <c r="R99" s="44"/>
      <c r="S99" s="44">
        <v>0.68096064814814816</v>
      </c>
      <c r="T99" s="44"/>
      <c r="U99" s="44">
        <v>0.55130787037037032</v>
      </c>
      <c r="V99" s="44">
        <v>0.63230324074074074</v>
      </c>
      <c r="W99" s="44">
        <v>0.60048611111111116</v>
      </c>
      <c r="X99" s="44">
        <v>0.57197916666666659</v>
      </c>
      <c r="Y99" s="44"/>
      <c r="Z99" s="44">
        <v>0.72954861111111102</v>
      </c>
      <c r="AA99" s="44"/>
      <c r="AB99" s="44"/>
      <c r="AC99" s="44"/>
      <c r="AD99" s="44"/>
      <c r="AE99" s="44">
        <v>0.75814814814814813</v>
      </c>
      <c r="AF99" s="44" t="s">
        <v>315</v>
      </c>
      <c r="AG99" s="44">
        <v>0.375</v>
      </c>
      <c r="AH99" s="44">
        <f>AE99-G99</f>
        <v>0.25259259259259215</v>
      </c>
      <c r="AI99" s="44"/>
      <c r="AJ99" s="44">
        <v>0.62759259259259215</v>
      </c>
      <c r="AK99" s="48"/>
    </row>
    <row r="100" spans="1:79" x14ac:dyDescent="0.2">
      <c r="A100" s="49">
        <v>98</v>
      </c>
      <c r="B100" s="43">
        <v>25</v>
      </c>
      <c r="C100" s="32" t="s">
        <v>231</v>
      </c>
      <c r="D100" s="32" t="s">
        <v>65</v>
      </c>
      <c r="E100" s="32" t="s">
        <v>234</v>
      </c>
      <c r="F100" s="32" t="s">
        <v>235</v>
      </c>
      <c r="G100" s="44">
        <v>0.50555555555555598</v>
      </c>
      <c r="H100" s="44">
        <v>0.52879629629629632</v>
      </c>
      <c r="I100" s="44">
        <v>0.52423611111111112</v>
      </c>
      <c r="J100" s="44">
        <v>0.52002314814814821</v>
      </c>
      <c r="K100" s="44">
        <v>0.52568287037037031</v>
      </c>
      <c r="L100" s="44">
        <v>0.51675925925925925</v>
      </c>
      <c r="M100" s="44">
        <v>0.50932870370370364</v>
      </c>
      <c r="N100" s="44">
        <v>0.51465277777777774</v>
      </c>
      <c r="O100" s="44">
        <v>0.53293981481481478</v>
      </c>
      <c r="P100" s="44"/>
      <c r="Q100" s="44"/>
      <c r="R100" s="44"/>
      <c r="S100" s="44">
        <v>0.68078703703703702</v>
      </c>
      <c r="T100" s="44"/>
      <c r="U100" s="44">
        <v>0.55109953703703707</v>
      </c>
      <c r="V100" s="44">
        <v>0.63267361111111109</v>
      </c>
      <c r="W100" s="44">
        <v>0.60069444444444442</v>
      </c>
      <c r="X100" s="44">
        <v>0.57156249999999997</v>
      </c>
      <c r="Y100" s="44"/>
      <c r="Z100" s="44">
        <v>0.72973379629629631</v>
      </c>
      <c r="AA100" s="44"/>
      <c r="AB100" s="44"/>
      <c r="AC100" s="44"/>
      <c r="AD100" s="44"/>
      <c r="AE100" s="44">
        <v>0.75807870370370367</v>
      </c>
      <c r="AF100" s="44" t="s">
        <v>315</v>
      </c>
      <c r="AG100" s="44">
        <v>0.375</v>
      </c>
      <c r="AH100" s="44">
        <f>AE100-G100</f>
        <v>0.25252314814814769</v>
      </c>
      <c r="AI100" s="44"/>
      <c r="AJ100" s="44">
        <v>0.62752314814814769</v>
      </c>
      <c r="AK100" s="48"/>
    </row>
    <row r="101" spans="1:79" x14ac:dyDescent="0.2">
      <c r="A101" s="32">
        <v>99</v>
      </c>
      <c r="B101" s="43">
        <v>25</v>
      </c>
      <c r="C101" s="32" t="s">
        <v>231</v>
      </c>
      <c r="D101" s="32" t="s">
        <v>65</v>
      </c>
      <c r="E101" s="32" t="s">
        <v>236</v>
      </c>
      <c r="F101" s="32" t="s">
        <v>237</v>
      </c>
      <c r="G101" s="44">
        <v>0.50555555555555598</v>
      </c>
      <c r="H101" s="44">
        <v>0.52877314814814813</v>
      </c>
      <c r="I101" s="44">
        <v>0.52432870370370377</v>
      </c>
      <c r="J101" s="44">
        <v>0.52012731481481478</v>
      </c>
      <c r="K101" s="44">
        <v>0.52575231481481477</v>
      </c>
      <c r="L101" s="44">
        <v>0.51693287037037039</v>
      </c>
      <c r="M101" s="44">
        <v>0.50959490740740743</v>
      </c>
      <c r="N101" s="44">
        <v>0.51462962962962966</v>
      </c>
      <c r="O101" s="44">
        <v>0.53317129629629634</v>
      </c>
      <c r="P101" s="44"/>
      <c r="Q101" s="44"/>
      <c r="R101" s="44"/>
      <c r="S101" s="44">
        <v>0.68085648148148159</v>
      </c>
      <c r="T101" s="44"/>
      <c r="U101" s="44">
        <v>0.55125000000000002</v>
      </c>
      <c r="V101" s="44">
        <v>0.6324305555555555</v>
      </c>
      <c r="W101" s="44">
        <v>0.59226851851851847</v>
      </c>
      <c r="X101" s="44">
        <v>0.57184027777777779</v>
      </c>
      <c r="Y101" s="44"/>
      <c r="Z101" s="44">
        <v>0.7295949074074074</v>
      </c>
      <c r="AA101" s="44"/>
      <c r="AB101" s="44"/>
      <c r="AC101" s="44"/>
      <c r="AD101" s="44"/>
      <c r="AE101" s="44">
        <v>0.7580324074074074</v>
      </c>
      <c r="AF101" s="44" t="s">
        <v>315</v>
      </c>
      <c r="AG101" s="44">
        <v>0.375</v>
      </c>
      <c r="AH101" s="44">
        <f>AE101-G101</f>
        <v>0.25247685185185142</v>
      </c>
      <c r="AI101" s="44"/>
      <c r="AJ101" s="44">
        <v>0.62747685185185142</v>
      </c>
      <c r="AK101" s="48"/>
    </row>
    <row r="102" spans="1:79" x14ac:dyDescent="0.2">
      <c r="A102" s="32">
        <v>100</v>
      </c>
      <c r="B102" s="43">
        <v>25</v>
      </c>
      <c r="C102" s="32" t="s">
        <v>231</v>
      </c>
      <c r="D102" s="32" t="s">
        <v>65</v>
      </c>
      <c r="E102" s="32" t="s">
        <v>37</v>
      </c>
      <c r="F102" s="32" t="s">
        <v>237</v>
      </c>
      <c r="G102" s="44">
        <v>0.50555555555555598</v>
      </c>
      <c r="H102" s="44">
        <v>0.5288194444444444</v>
      </c>
      <c r="I102" s="44">
        <v>0.52425925925925931</v>
      </c>
      <c r="J102" s="44">
        <v>0.52</v>
      </c>
      <c r="K102" s="44">
        <v>0.52567129629629628</v>
      </c>
      <c r="L102" s="44">
        <v>0.51694444444444443</v>
      </c>
      <c r="M102" s="44">
        <v>0.50950231481481478</v>
      </c>
      <c r="N102" s="44">
        <v>0.51467592592592593</v>
      </c>
      <c r="O102" s="44">
        <v>0.53300925925925924</v>
      </c>
      <c r="P102" s="44"/>
      <c r="Q102" s="44"/>
      <c r="R102" s="44"/>
      <c r="S102" s="44">
        <v>0.68070601851851853</v>
      </c>
      <c r="T102" s="44"/>
      <c r="U102" s="44">
        <v>0.55120370370370375</v>
      </c>
      <c r="V102" s="44">
        <v>0.63246527777777783</v>
      </c>
      <c r="W102" s="44">
        <v>0.60059027777777774</v>
      </c>
      <c r="X102" s="44">
        <v>0.57172453703703707</v>
      </c>
      <c r="Y102" s="44"/>
      <c r="Z102" s="44">
        <v>0.72981481481481481</v>
      </c>
      <c r="AA102" s="44"/>
      <c r="AB102" s="44"/>
      <c r="AC102" s="44"/>
      <c r="AD102" s="44"/>
      <c r="AE102" s="44">
        <v>0.75818287037037047</v>
      </c>
      <c r="AF102" s="44" t="s">
        <v>315</v>
      </c>
      <c r="AG102" s="44">
        <v>0.375</v>
      </c>
      <c r="AH102" s="44">
        <f>AE102-G102</f>
        <v>0.25262731481481449</v>
      </c>
      <c r="AI102" s="44"/>
      <c r="AJ102" s="44">
        <v>0.62762731481481449</v>
      </c>
      <c r="AK102" s="48"/>
    </row>
    <row r="103" spans="1:79" x14ac:dyDescent="0.2">
      <c r="A103" s="2">
        <v>101</v>
      </c>
      <c r="B103" s="31">
        <v>26</v>
      </c>
      <c r="C103" s="2" t="s">
        <v>238</v>
      </c>
      <c r="D103" s="2" t="s">
        <v>214</v>
      </c>
      <c r="E103" s="2" t="s">
        <v>105</v>
      </c>
      <c r="F103" s="2" t="s">
        <v>239</v>
      </c>
      <c r="G103" s="11">
        <v>0.50555555555555598</v>
      </c>
      <c r="H103" s="11">
        <v>0.52543981481481483</v>
      </c>
      <c r="I103" s="11">
        <v>0.51939814814814811</v>
      </c>
      <c r="J103" s="11">
        <v>0.52243055555555562</v>
      </c>
      <c r="K103" s="11">
        <v>0.51849537037037041</v>
      </c>
      <c r="L103" s="11">
        <v>0.51682870370370371</v>
      </c>
      <c r="M103" s="11">
        <v>0.51033564814814814</v>
      </c>
      <c r="N103" s="11">
        <v>0.51502314814814809</v>
      </c>
      <c r="O103" s="11"/>
      <c r="P103" s="11">
        <v>0.57040509259259264</v>
      </c>
      <c r="Q103" s="11">
        <v>0.56607638888888889</v>
      </c>
      <c r="R103" s="11">
        <v>0.55714120370370368</v>
      </c>
      <c r="S103" s="11">
        <v>0.5482407407407407</v>
      </c>
      <c r="T103" s="11">
        <v>0.58068287037037036</v>
      </c>
      <c r="U103" s="11">
        <v>0.60381944444444446</v>
      </c>
      <c r="V103" s="11">
        <v>0.67873842592592604</v>
      </c>
      <c r="W103" s="11">
        <v>0.64460648148148147</v>
      </c>
      <c r="X103" s="11">
        <v>0.62262731481481481</v>
      </c>
      <c r="Y103" s="11">
        <v>0.72621527777777783</v>
      </c>
      <c r="Z103" s="11">
        <v>0.73445601851851849</v>
      </c>
      <c r="AA103" s="11"/>
      <c r="AB103" s="11"/>
      <c r="AC103" s="11"/>
      <c r="AD103" s="11">
        <v>0.75653935185185184</v>
      </c>
      <c r="AE103" s="11">
        <v>0.75947916666666659</v>
      </c>
      <c r="AF103" s="11" t="s">
        <v>314</v>
      </c>
      <c r="AG103" s="11">
        <v>0.13888888888888901</v>
      </c>
      <c r="AH103" s="11">
        <f>AE103-G103</f>
        <v>0.25392361111111061</v>
      </c>
      <c r="AI103" s="11"/>
      <c r="AJ103" s="11">
        <v>0.37901620370370326</v>
      </c>
      <c r="AK103" s="48"/>
    </row>
    <row r="104" spans="1:79" x14ac:dyDescent="0.2">
      <c r="A104" s="2">
        <v>102</v>
      </c>
      <c r="B104" s="31">
        <v>26</v>
      </c>
      <c r="C104" s="2" t="s">
        <v>238</v>
      </c>
      <c r="D104" s="2" t="s">
        <v>214</v>
      </c>
      <c r="E104" s="2" t="s">
        <v>240</v>
      </c>
      <c r="F104" s="2" t="s">
        <v>241</v>
      </c>
      <c r="G104" s="11">
        <v>0.50555555555555598</v>
      </c>
      <c r="H104" s="11">
        <v>0.52545138888888887</v>
      </c>
      <c r="I104" s="11">
        <v>0.51939814814814811</v>
      </c>
      <c r="J104" s="11">
        <v>0.5223726851851852</v>
      </c>
      <c r="K104" s="11">
        <v>0.51853009259259253</v>
      </c>
      <c r="L104" s="11">
        <v>0.51684027777777775</v>
      </c>
      <c r="M104" s="11">
        <v>0.51028935185185187</v>
      </c>
      <c r="N104" s="11">
        <v>0.51490740740740737</v>
      </c>
      <c r="O104" s="11">
        <v>0.50673611111111116</v>
      </c>
      <c r="P104" s="11">
        <v>0.57057870370370367</v>
      </c>
      <c r="Q104" s="11">
        <v>0.56618055555555558</v>
      </c>
      <c r="R104" s="11">
        <v>0.55736111111111108</v>
      </c>
      <c r="S104" s="11">
        <v>0.54833333333333334</v>
      </c>
      <c r="T104" s="11">
        <v>0.58111111111111113</v>
      </c>
      <c r="U104" s="11">
        <v>0.60388888888888892</v>
      </c>
      <c r="V104" s="11">
        <v>0.68314814814814817</v>
      </c>
      <c r="W104" s="11">
        <v>0.6451041666666667</v>
      </c>
      <c r="X104" s="11">
        <v>0.62246527777777783</v>
      </c>
      <c r="Y104" s="11">
        <v>0.72615740740740742</v>
      </c>
      <c r="Z104" s="11">
        <v>0.73460648148148155</v>
      </c>
      <c r="AA104" s="11"/>
      <c r="AB104" s="11"/>
      <c r="AC104" s="11"/>
      <c r="AD104" s="11">
        <v>0.75668981481481479</v>
      </c>
      <c r="AE104" s="11">
        <v>0.75957175925925924</v>
      </c>
      <c r="AF104" s="11" t="s">
        <v>313</v>
      </c>
      <c r="AG104" s="11">
        <v>0.125</v>
      </c>
      <c r="AH104" s="11">
        <f>AE104-G104</f>
        <v>0.25401620370370326</v>
      </c>
      <c r="AI104" s="11"/>
      <c r="AJ104" s="11">
        <v>0.37901620370370326</v>
      </c>
      <c r="AK104" s="48"/>
    </row>
    <row r="105" spans="1:79" x14ac:dyDescent="0.2">
      <c r="A105" s="2">
        <v>103</v>
      </c>
      <c r="B105" s="31">
        <v>26</v>
      </c>
      <c r="C105" s="2" t="s">
        <v>238</v>
      </c>
      <c r="D105" s="2" t="s">
        <v>214</v>
      </c>
      <c r="E105" s="2" t="s">
        <v>242</v>
      </c>
      <c r="F105" s="2" t="s">
        <v>243</v>
      </c>
      <c r="G105" s="11">
        <v>0.50555555555555598</v>
      </c>
      <c r="H105" s="11">
        <v>0.52539351851851845</v>
      </c>
      <c r="I105" s="11">
        <v>0.51949074074074075</v>
      </c>
      <c r="J105" s="11">
        <v>0.52239583333333328</v>
      </c>
      <c r="K105" s="11">
        <v>0.51846064814814818</v>
      </c>
      <c r="L105" s="11">
        <v>0.51688657407407412</v>
      </c>
      <c r="M105" s="11">
        <v>0.51039351851851855</v>
      </c>
      <c r="N105" s="11">
        <v>0.51500000000000001</v>
      </c>
      <c r="O105" s="11">
        <v>0.50675925925925924</v>
      </c>
      <c r="P105" s="11">
        <v>0.57032407407407404</v>
      </c>
      <c r="Q105" s="11">
        <v>0.56612268518518516</v>
      </c>
      <c r="R105" s="11">
        <v>0.55728009259259259</v>
      </c>
      <c r="S105" s="11">
        <v>0.54828703703703707</v>
      </c>
      <c r="T105" s="11">
        <v>0.58123842592592589</v>
      </c>
      <c r="U105" s="11">
        <v>0.6036111111111111</v>
      </c>
      <c r="V105" s="11">
        <v>0.67917824074074085</v>
      </c>
      <c r="W105" s="11">
        <v>0.64491898148148141</v>
      </c>
      <c r="X105" s="11">
        <v>0.62237268518518518</v>
      </c>
      <c r="Y105" s="11">
        <v>0.72586805555555556</v>
      </c>
      <c r="Z105" s="11">
        <v>0.73450231481481476</v>
      </c>
      <c r="AA105" s="11"/>
      <c r="AB105" s="11"/>
      <c r="AC105" s="11"/>
      <c r="AD105" s="11">
        <v>0.75664351851851841</v>
      </c>
      <c r="AE105" s="11">
        <v>0.75954861111111116</v>
      </c>
      <c r="AF105" s="11" t="s">
        <v>313</v>
      </c>
      <c r="AG105" s="11">
        <v>0.125</v>
      </c>
      <c r="AH105" s="11">
        <f>AE105-G105</f>
        <v>0.25399305555555518</v>
      </c>
      <c r="AI105" s="11"/>
      <c r="AJ105" s="11">
        <v>0.37899305555555518</v>
      </c>
      <c r="AK105" s="48"/>
    </row>
    <row r="106" spans="1:79" x14ac:dyDescent="0.2">
      <c r="A106" s="2">
        <v>104</v>
      </c>
      <c r="B106" s="31">
        <v>26</v>
      </c>
      <c r="C106" s="2" t="s">
        <v>238</v>
      </c>
      <c r="D106" s="2" t="s">
        <v>214</v>
      </c>
      <c r="E106" s="2" t="s">
        <v>244</v>
      </c>
      <c r="F106" s="2" t="s">
        <v>51</v>
      </c>
      <c r="G106" s="11">
        <v>0.50555555555555598</v>
      </c>
      <c r="H106" s="11">
        <v>0.52545138888888887</v>
      </c>
      <c r="I106" s="11">
        <v>0.5194212962962963</v>
      </c>
      <c r="J106" s="11">
        <v>0.52232638888888883</v>
      </c>
      <c r="K106" s="11">
        <v>0.51851851851851849</v>
      </c>
      <c r="L106" s="11">
        <v>0.51670138888888884</v>
      </c>
      <c r="M106" s="11">
        <v>0.51043981481481482</v>
      </c>
      <c r="N106" s="11">
        <v>0.51505787037037043</v>
      </c>
      <c r="O106" s="11">
        <v>0.5067476851851852</v>
      </c>
      <c r="P106" s="11">
        <v>0.56995370370370368</v>
      </c>
      <c r="Q106" s="11">
        <v>0.5659953703703704</v>
      </c>
      <c r="R106" s="11">
        <v>0.5571990740740741</v>
      </c>
      <c r="S106" s="11">
        <v>0.54821759259259262</v>
      </c>
      <c r="T106" s="11">
        <v>0.58059027777777772</v>
      </c>
      <c r="U106" s="11">
        <v>0.60280092592592593</v>
      </c>
      <c r="V106" s="11">
        <v>0.67890046296296302</v>
      </c>
      <c r="W106" s="11">
        <v>0.6444212962962963</v>
      </c>
      <c r="X106" s="11">
        <v>0.62207175925925928</v>
      </c>
      <c r="Y106" s="11">
        <v>0.7254976851851852</v>
      </c>
      <c r="Z106" s="11">
        <v>0.73417824074074067</v>
      </c>
      <c r="AA106" s="11"/>
      <c r="AB106" s="11"/>
      <c r="AC106" s="11"/>
      <c r="AD106" s="11">
        <v>0.75630787037037039</v>
      </c>
      <c r="AE106" s="11">
        <v>0.75949074074074074</v>
      </c>
      <c r="AF106" s="11" t="s">
        <v>313</v>
      </c>
      <c r="AG106" s="11">
        <v>0.125</v>
      </c>
      <c r="AH106" s="11">
        <f>AE106-G106</f>
        <v>0.25393518518518476</v>
      </c>
      <c r="AI106" s="11"/>
      <c r="AJ106" s="11">
        <v>0.37893518518518476</v>
      </c>
      <c r="AK106" s="48"/>
    </row>
    <row r="107" spans="1:79" x14ac:dyDescent="0.2">
      <c r="A107" s="49">
        <v>105</v>
      </c>
      <c r="B107" s="43">
        <v>27</v>
      </c>
      <c r="C107" s="32" t="s">
        <v>245</v>
      </c>
      <c r="D107" s="32" t="s">
        <v>214</v>
      </c>
      <c r="E107" s="32" t="s">
        <v>246</v>
      </c>
      <c r="F107" s="32" t="s">
        <v>247</v>
      </c>
      <c r="G107" s="44">
        <v>0.50555555555555598</v>
      </c>
      <c r="H107" s="44">
        <v>0.52914351851851849</v>
      </c>
      <c r="I107" s="44">
        <v>0.52650462962962963</v>
      </c>
      <c r="J107" s="44">
        <v>0.5235995370370371</v>
      </c>
      <c r="K107" s="44">
        <v>0.51431712962962961</v>
      </c>
      <c r="L107" s="44">
        <v>0.51631944444444444</v>
      </c>
      <c r="M107" s="44">
        <v>0.51134259259259263</v>
      </c>
      <c r="N107" s="44">
        <v>0.5197222222222222</v>
      </c>
      <c r="O107" s="44">
        <v>0.50761574074074078</v>
      </c>
      <c r="P107" s="44">
        <v>0.66887731481481483</v>
      </c>
      <c r="Q107" s="44">
        <v>0.67787037037037035</v>
      </c>
      <c r="R107" s="44">
        <v>0.685613425925926</v>
      </c>
      <c r="S107" s="44">
        <v>0.69385416666666666</v>
      </c>
      <c r="T107" s="44">
        <v>0.65819444444444442</v>
      </c>
      <c r="U107" s="44">
        <v>0.62672453703703701</v>
      </c>
      <c r="V107" s="44">
        <v>0.59634259259259259</v>
      </c>
      <c r="W107" s="44">
        <v>0.56297453703703704</v>
      </c>
      <c r="X107" s="44">
        <v>0.54762731481481486</v>
      </c>
      <c r="Y107" s="44">
        <v>0.71648148148148139</v>
      </c>
      <c r="Z107" s="44">
        <v>0.72577546296296302</v>
      </c>
      <c r="AA107" s="44">
        <v>0.74048611111111118</v>
      </c>
      <c r="AB107" s="44"/>
      <c r="AC107" s="44"/>
      <c r="AD107" s="44"/>
      <c r="AE107" s="44">
        <v>0.76256944444444441</v>
      </c>
      <c r="AF107" s="44" t="s">
        <v>312</v>
      </c>
      <c r="AG107" s="44">
        <v>0.125</v>
      </c>
      <c r="AH107" s="44">
        <f>AE107-G107</f>
        <v>0.25701388888888843</v>
      </c>
      <c r="AI107" s="44"/>
      <c r="AJ107" s="44">
        <v>0.38201388888888843</v>
      </c>
      <c r="AK107" s="48"/>
    </row>
    <row r="108" spans="1:79" x14ac:dyDescent="0.2">
      <c r="A108" s="49">
        <v>106</v>
      </c>
      <c r="B108" s="43">
        <v>27</v>
      </c>
      <c r="C108" s="32" t="s">
        <v>245</v>
      </c>
      <c r="D108" s="32" t="s">
        <v>214</v>
      </c>
      <c r="E108" s="32" t="s">
        <v>248</v>
      </c>
      <c r="F108" s="32" t="s">
        <v>249</v>
      </c>
      <c r="G108" s="44">
        <v>0.50555555555555598</v>
      </c>
      <c r="H108" s="44">
        <v>0.52922453703703709</v>
      </c>
      <c r="I108" s="44">
        <v>0.52651620370370367</v>
      </c>
      <c r="J108" s="44">
        <v>0.52357638888888891</v>
      </c>
      <c r="K108" s="44">
        <v>0.51437500000000003</v>
      </c>
      <c r="L108" s="44">
        <v>0.51635416666666667</v>
      </c>
      <c r="M108" s="44">
        <v>0.51138888888888889</v>
      </c>
      <c r="N108" s="44">
        <v>0.5196412037037037</v>
      </c>
      <c r="O108" s="44">
        <v>0.5076504629629629</v>
      </c>
      <c r="P108" s="44">
        <v>0.66878472222222218</v>
      </c>
      <c r="Q108" s="44">
        <v>0.67824074074074081</v>
      </c>
      <c r="R108" s="44">
        <v>0.68542824074074071</v>
      </c>
      <c r="S108" s="44">
        <v>0.69379629629629624</v>
      </c>
      <c r="T108" s="44">
        <v>0.6583796296296297</v>
      </c>
      <c r="U108" s="44">
        <v>0.62677083333333339</v>
      </c>
      <c r="V108" s="44">
        <v>0.59574074074074079</v>
      </c>
      <c r="W108" s="44">
        <v>0.56287037037037035</v>
      </c>
      <c r="X108" s="44">
        <v>0.54771990740740739</v>
      </c>
      <c r="Y108" s="44">
        <v>0.71637731481481481</v>
      </c>
      <c r="Z108" s="44">
        <v>0.7257407407407408</v>
      </c>
      <c r="AA108" s="44">
        <v>0.74039351851851853</v>
      </c>
      <c r="AB108" s="44"/>
      <c r="AC108" s="44"/>
      <c r="AD108" s="44"/>
      <c r="AE108" s="44">
        <v>0.76246527777777784</v>
      </c>
      <c r="AF108" s="44" t="s">
        <v>312</v>
      </c>
      <c r="AG108" s="44">
        <v>0.125</v>
      </c>
      <c r="AH108" s="44">
        <f>AE108-G108</f>
        <v>0.25690972222222186</v>
      </c>
      <c r="AI108" s="44"/>
      <c r="AJ108" s="44">
        <v>0.38190972222222186</v>
      </c>
      <c r="AK108" s="48"/>
    </row>
    <row r="109" spans="1:79" x14ac:dyDescent="0.2">
      <c r="A109" s="32">
        <v>107</v>
      </c>
      <c r="B109" s="43">
        <v>27</v>
      </c>
      <c r="C109" s="32" t="s">
        <v>245</v>
      </c>
      <c r="D109" s="32" t="s">
        <v>214</v>
      </c>
      <c r="E109" s="32" t="s">
        <v>250</v>
      </c>
      <c r="F109" s="32" t="s">
        <v>251</v>
      </c>
      <c r="G109" s="44">
        <v>0.50555555555555598</v>
      </c>
      <c r="H109" s="44">
        <v>0.52917824074074071</v>
      </c>
      <c r="I109" s="44">
        <v>0.52657407407407408</v>
      </c>
      <c r="J109" s="44">
        <v>0.52363425925925922</v>
      </c>
      <c r="K109" s="44">
        <v>0.51439814814814822</v>
      </c>
      <c r="L109" s="44">
        <v>0.51640046296296294</v>
      </c>
      <c r="M109" s="44">
        <v>0.51141203703703708</v>
      </c>
      <c r="N109" s="44">
        <v>0.51976851851851846</v>
      </c>
      <c r="O109" s="44">
        <v>0.50758101851851845</v>
      </c>
      <c r="P109" s="44">
        <v>0.66896990740740747</v>
      </c>
      <c r="Q109" s="44">
        <v>0.67817129629629624</v>
      </c>
      <c r="R109" s="44">
        <v>0.68548611111111113</v>
      </c>
      <c r="S109" s="44">
        <v>0.6937268518518519</v>
      </c>
      <c r="T109" s="44">
        <v>0.65800925925925924</v>
      </c>
      <c r="U109" s="44">
        <v>0.62659722222222225</v>
      </c>
      <c r="V109" s="44">
        <v>0.59581018518518525</v>
      </c>
      <c r="W109" s="44">
        <v>0.56268518518518518</v>
      </c>
      <c r="X109" s="44">
        <v>0.54759259259259252</v>
      </c>
      <c r="Y109" s="44">
        <v>0.71609953703703699</v>
      </c>
      <c r="Z109" s="44">
        <v>0.72569444444444453</v>
      </c>
      <c r="AA109" s="44">
        <v>0.74020833333333336</v>
      </c>
      <c r="AB109" s="44"/>
      <c r="AC109" s="44"/>
      <c r="AD109" s="44"/>
      <c r="AE109" s="44">
        <v>0.76244212962962965</v>
      </c>
      <c r="AF109" s="44" t="s">
        <v>312</v>
      </c>
      <c r="AG109" s="44">
        <v>0.125</v>
      </c>
      <c r="AH109" s="44">
        <f>AE109-G109</f>
        <v>0.25688657407407367</v>
      </c>
      <c r="AI109" s="44"/>
      <c r="AJ109" s="44">
        <v>0.38188657407407367</v>
      </c>
      <c r="AK109" s="48"/>
    </row>
    <row r="110" spans="1:79" x14ac:dyDescent="0.2">
      <c r="A110" s="32">
        <v>108</v>
      </c>
      <c r="B110" s="43">
        <v>27</v>
      </c>
      <c r="C110" s="32" t="s">
        <v>245</v>
      </c>
      <c r="D110" s="32" t="s">
        <v>214</v>
      </c>
      <c r="E110" s="32" t="s">
        <v>252</v>
      </c>
      <c r="F110" s="32" t="s">
        <v>253</v>
      </c>
      <c r="G110" s="44">
        <v>0.50555555555555598</v>
      </c>
      <c r="H110" s="44">
        <v>0.5292013888888889</v>
      </c>
      <c r="I110" s="44">
        <v>0.52660879629629631</v>
      </c>
      <c r="J110" s="44">
        <v>0.52366898148148155</v>
      </c>
      <c r="K110" s="44">
        <v>0.51445601851851852</v>
      </c>
      <c r="L110" s="44">
        <v>0.51640046296296294</v>
      </c>
      <c r="M110" s="44">
        <v>0.51142361111111112</v>
      </c>
      <c r="N110" s="44">
        <v>0.51982638888888888</v>
      </c>
      <c r="O110" s="44">
        <v>0.50767361111111109</v>
      </c>
      <c r="P110" s="44">
        <v>0.66858796296296286</v>
      </c>
      <c r="Q110" s="44">
        <v>0.67805555555555552</v>
      </c>
      <c r="R110" s="44">
        <v>0.68554398148148143</v>
      </c>
      <c r="S110" s="44">
        <v>0.69364583333333341</v>
      </c>
      <c r="T110" s="44">
        <v>0.65788194444444448</v>
      </c>
      <c r="U110" s="44">
        <v>0.62665509259259256</v>
      </c>
      <c r="V110" s="44">
        <v>0.59568287037037038</v>
      </c>
      <c r="W110" s="44">
        <v>0.56260416666666668</v>
      </c>
      <c r="X110" s="44">
        <v>0.54754629629629636</v>
      </c>
      <c r="Y110" s="44">
        <v>0.71606481481481488</v>
      </c>
      <c r="Z110" s="44">
        <v>0.72565972222222219</v>
      </c>
      <c r="AA110" s="44">
        <v>0.74012731481481486</v>
      </c>
      <c r="AB110" s="44"/>
      <c r="AC110" s="44"/>
      <c r="AD110" s="44"/>
      <c r="AE110" s="44">
        <v>0.76241898148148157</v>
      </c>
      <c r="AF110" s="44" t="s">
        <v>312</v>
      </c>
      <c r="AG110" s="44">
        <v>0.125</v>
      </c>
      <c r="AH110" s="44">
        <f>AE110-G110</f>
        <v>0.25686342592592559</v>
      </c>
      <c r="AI110" s="44"/>
      <c r="AJ110" s="44">
        <v>0.38186342592592559</v>
      </c>
      <c r="AK110" s="48"/>
    </row>
    <row r="111" spans="1:79" x14ac:dyDescent="0.2">
      <c r="A111" s="2">
        <v>109</v>
      </c>
      <c r="B111" s="31">
        <v>28</v>
      </c>
      <c r="C111" s="2" t="s">
        <v>254</v>
      </c>
      <c r="D111" s="2" t="s">
        <v>214</v>
      </c>
      <c r="E111" s="2" t="s">
        <v>41</v>
      </c>
      <c r="F111" s="2" t="s">
        <v>42</v>
      </c>
      <c r="G111" s="11">
        <v>0.50555555555555598</v>
      </c>
      <c r="H111" s="11">
        <v>0.54549768518518515</v>
      </c>
      <c r="I111" s="11">
        <v>0.53956018518518511</v>
      </c>
      <c r="J111" s="11">
        <v>0.53453703703703703</v>
      </c>
      <c r="K111" s="11">
        <v>0.51960648148148147</v>
      </c>
      <c r="L111" s="11">
        <v>0.52231481481481479</v>
      </c>
      <c r="M111" s="11">
        <v>0.51401620370370371</v>
      </c>
      <c r="N111" s="11">
        <v>0.52644675925925932</v>
      </c>
      <c r="O111" s="11">
        <v>0.5085763888888889</v>
      </c>
      <c r="P111" s="11">
        <v>0.63344907407407403</v>
      </c>
      <c r="Q111" s="11">
        <v>0.62473379629629633</v>
      </c>
      <c r="R111" s="11">
        <v>0.60181712962962963</v>
      </c>
      <c r="S111" s="11">
        <v>0.58484953703703701</v>
      </c>
      <c r="T111" s="11"/>
      <c r="U111" s="11"/>
      <c r="V111" s="11"/>
      <c r="W111" s="11"/>
      <c r="X111" s="11"/>
      <c r="Y111" s="11"/>
      <c r="Z111" s="11"/>
      <c r="AA111" s="11">
        <v>0.73537037037037034</v>
      </c>
      <c r="AB111" s="11">
        <v>0.70991898148148147</v>
      </c>
      <c r="AC111" s="11">
        <v>0.68655092592592604</v>
      </c>
      <c r="AD111" s="11"/>
      <c r="AE111" s="11">
        <v>0.76715277777777768</v>
      </c>
      <c r="AF111" s="11" t="s">
        <v>311</v>
      </c>
      <c r="AG111" s="11">
        <v>0.33333333333333298</v>
      </c>
      <c r="AH111" s="11">
        <f>AE111-G111</f>
        <v>0.2615972222222217</v>
      </c>
      <c r="AI111" s="11"/>
      <c r="AJ111" s="11">
        <v>0.59493055555555463</v>
      </c>
      <c r="AK111" s="48"/>
    </row>
    <row r="112" spans="1:79" x14ac:dyDescent="0.2">
      <c r="A112" s="2">
        <v>110</v>
      </c>
      <c r="B112" s="31">
        <v>28</v>
      </c>
      <c r="C112" s="2" t="s">
        <v>254</v>
      </c>
      <c r="D112" s="2" t="s">
        <v>214</v>
      </c>
      <c r="E112" s="2" t="s">
        <v>255</v>
      </c>
      <c r="F112" s="2" t="s">
        <v>256</v>
      </c>
      <c r="G112" s="11">
        <v>0.50555555555555598</v>
      </c>
      <c r="H112" s="11">
        <v>0.54556712962962961</v>
      </c>
      <c r="I112" s="11">
        <v>0.53950231481481481</v>
      </c>
      <c r="J112" s="11">
        <v>0.53457175925925926</v>
      </c>
      <c r="K112" s="11">
        <v>0.51965277777777785</v>
      </c>
      <c r="L112" s="11">
        <v>0.5223726851851852</v>
      </c>
      <c r="M112" s="11">
        <v>0.51414351851851847</v>
      </c>
      <c r="N112" s="11">
        <v>0.52658564814814812</v>
      </c>
      <c r="O112" s="11">
        <v>0.50885416666666672</v>
      </c>
      <c r="P112" s="11">
        <v>0.63371527777777781</v>
      </c>
      <c r="Q112" s="11">
        <v>0.62505787037037031</v>
      </c>
      <c r="R112" s="11">
        <v>0.60201388888888896</v>
      </c>
      <c r="S112" s="11">
        <v>0.58506944444444442</v>
      </c>
      <c r="T112" s="11"/>
      <c r="U112" s="11"/>
      <c r="V112" s="11"/>
      <c r="W112" s="11"/>
      <c r="X112" s="11"/>
      <c r="Y112" s="11"/>
      <c r="Z112" s="11"/>
      <c r="AA112" s="11">
        <v>0.73567129629629635</v>
      </c>
      <c r="AB112" s="11">
        <v>0.70944444444444443</v>
      </c>
      <c r="AC112" s="11">
        <v>0.68687500000000001</v>
      </c>
      <c r="AD112" s="11"/>
      <c r="AE112" s="11">
        <v>0.76731481481481489</v>
      </c>
      <c r="AF112" s="11" t="s">
        <v>311</v>
      </c>
      <c r="AG112" s="11">
        <v>0.33333333333333298</v>
      </c>
      <c r="AH112" s="11">
        <f>AE112-G112</f>
        <v>0.26175925925925891</v>
      </c>
      <c r="AI112" s="11"/>
      <c r="AJ112" s="11">
        <v>0.59509259259259184</v>
      </c>
      <c r="AK112" s="48"/>
    </row>
    <row r="113" spans="1:79" x14ac:dyDescent="0.2">
      <c r="A113" s="2">
        <v>111</v>
      </c>
      <c r="B113" s="31">
        <v>28</v>
      </c>
      <c r="C113" s="2" t="s">
        <v>254</v>
      </c>
      <c r="D113" s="2" t="s">
        <v>214</v>
      </c>
      <c r="E113" s="2" t="s">
        <v>48</v>
      </c>
      <c r="F113" s="2" t="s">
        <v>257</v>
      </c>
      <c r="G113" s="11">
        <v>0.50555555555555598</v>
      </c>
      <c r="H113" s="11">
        <v>0.54548611111111112</v>
      </c>
      <c r="I113" s="11">
        <v>0.539525462962963</v>
      </c>
      <c r="J113" s="11">
        <v>0.53451388888888884</v>
      </c>
      <c r="K113" s="11">
        <v>0.51950231481481479</v>
      </c>
      <c r="L113" s="11">
        <v>0.52233796296296298</v>
      </c>
      <c r="M113" s="11">
        <v>0.51406249999999998</v>
      </c>
      <c r="N113" s="11">
        <v>0.52648148148148144</v>
      </c>
      <c r="O113" s="11">
        <v>0.50863425925925931</v>
      </c>
      <c r="P113" s="11">
        <v>0.63356481481481486</v>
      </c>
      <c r="Q113" s="11">
        <v>0.62464120370370368</v>
      </c>
      <c r="R113" s="11">
        <v>0.6018634259259259</v>
      </c>
      <c r="S113" s="11">
        <v>0.58521990740740748</v>
      </c>
      <c r="T113" s="11"/>
      <c r="U113" s="11"/>
      <c r="V113" s="11"/>
      <c r="W113" s="11"/>
      <c r="X113" s="11"/>
      <c r="Y113" s="11"/>
      <c r="Z113" s="11"/>
      <c r="AA113" s="11">
        <v>0.73527777777777781</v>
      </c>
      <c r="AB113" s="11">
        <v>0.70958333333333334</v>
      </c>
      <c r="AC113" s="11">
        <v>0.68662037037037038</v>
      </c>
      <c r="AD113" s="11"/>
      <c r="AE113" s="11">
        <v>0.76724537037037033</v>
      </c>
      <c r="AF113" s="11" t="s">
        <v>311</v>
      </c>
      <c r="AG113" s="11">
        <v>0.33333333333333298</v>
      </c>
      <c r="AH113" s="11">
        <f>AE113-G113</f>
        <v>0.26168981481481435</v>
      </c>
      <c r="AI113" s="11"/>
      <c r="AJ113" s="11">
        <v>0.59502314814814738</v>
      </c>
      <c r="AK113" s="48"/>
    </row>
    <row r="114" spans="1:79" x14ac:dyDescent="0.2">
      <c r="A114" s="2">
        <v>112</v>
      </c>
      <c r="B114" s="31">
        <v>28</v>
      </c>
      <c r="C114" s="2" t="s">
        <v>254</v>
      </c>
      <c r="D114" s="2" t="s">
        <v>214</v>
      </c>
      <c r="E114" s="2" t="s">
        <v>24</v>
      </c>
      <c r="F114" s="2" t="s">
        <v>43</v>
      </c>
      <c r="G114" s="11">
        <v>0.50555555555555598</v>
      </c>
      <c r="H114" s="11">
        <v>0.54557870370370376</v>
      </c>
      <c r="I114" s="11">
        <v>0.53957175925925926</v>
      </c>
      <c r="J114" s="11">
        <v>0.53457175925925926</v>
      </c>
      <c r="K114" s="11">
        <v>0.51954861111111106</v>
      </c>
      <c r="L114" s="11">
        <v>0.5223726851851852</v>
      </c>
      <c r="M114" s="11">
        <v>0.51415509259259262</v>
      </c>
      <c r="N114" s="11">
        <v>0.52653935185185186</v>
      </c>
      <c r="O114" s="11">
        <v>0.50890046296296299</v>
      </c>
      <c r="P114" s="11">
        <v>0.63385416666666672</v>
      </c>
      <c r="Q114" s="11">
        <v>0.62525462962962963</v>
      </c>
      <c r="R114" s="11">
        <v>0.60196759259259258</v>
      </c>
      <c r="S114" s="11">
        <v>0.58494212962962966</v>
      </c>
      <c r="T114" s="11"/>
      <c r="U114" s="11"/>
      <c r="V114" s="11"/>
      <c r="W114" s="11"/>
      <c r="X114" s="11"/>
      <c r="Y114" s="11"/>
      <c r="Z114" s="11"/>
      <c r="AA114" s="11">
        <v>0.73578703703703707</v>
      </c>
      <c r="AB114" s="11">
        <v>0.70949074074074081</v>
      </c>
      <c r="AC114" s="11">
        <v>0.68678240740740737</v>
      </c>
      <c r="AD114" s="11"/>
      <c r="AE114" s="11">
        <v>0.76729166666666659</v>
      </c>
      <c r="AF114" s="11" t="s">
        <v>311</v>
      </c>
      <c r="AG114" s="11">
        <v>0.33333333333333298</v>
      </c>
      <c r="AH114" s="11">
        <f>AE114-G114</f>
        <v>0.26173611111111061</v>
      </c>
      <c r="AI114" s="11"/>
      <c r="AJ114" s="11">
        <v>0.59506944444444354</v>
      </c>
      <c r="AK114" s="48"/>
      <c r="CA114" s="21"/>
    </row>
    <row r="115" spans="1:79" x14ac:dyDescent="0.2">
      <c r="A115" s="49">
        <v>113</v>
      </c>
      <c r="B115" s="43">
        <v>29</v>
      </c>
      <c r="C115" s="32" t="s">
        <v>258</v>
      </c>
      <c r="D115" s="32" t="s">
        <v>177</v>
      </c>
      <c r="E115" s="32" t="s">
        <v>259</v>
      </c>
      <c r="F115" s="32" t="s">
        <v>12</v>
      </c>
      <c r="G115" s="44">
        <v>0.50555555555555598</v>
      </c>
      <c r="H115" s="44">
        <v>0.52754629629629635</v>
      </c>
      <c r="I115" s="44"/>
      <c r="J115" s="44">
        <v>0.52385416666666662</v>
      </c>
      <c r="K115" s="44">
        <v>0.51604166666666662</v>
      </c>
      <c r="L115" s="44">
        <v>0.51769675925925929</v>
      </c>
      <c r="M115" s="44">
        <v>0.51228009259259266</v>
      </c>
      <c r="N115" s="44">
        <v>0.52046296296296302</v>
      </c>
      <c r="O115" s="44">
        <v>0.50873842592592589</v>
      </c>
      <c r="P115" s="44">
        <v>0.67621527777777779</v>
      </c>
      <c r="Q115" s="44">
        <v>0.68335648148148154</v>
      </c>
      <c r="R115" s="44">
        <v>0.69209490740740742</v>
      </c>
      <c r="S115" s="44">
        <v>0.63971064814814815</v>
      </c>
      <c r="T115" s="44">
        <v>0.66061342592592587</v>
      </c>
      <c r="U115" s="44">
        <v>0.54543981481481485</v>
      </c>
      <c r="V115" s="44">
        <v>0.60148148148148151</v>
      </c>
      <c r="W115" s="44">
        <v>0.57694444444444437</v>
      </c>
      <c r="X115" s="44">
        <v>0.56337962962962962</v>
      </c>
      <c r="Y115" s="44">
        <v>0.73670138888888881</v>
      </c>
      <c r="Z115" s="44">
        <v>0.72523148148148142</v>
      </c>
      <c r="AA115" s="44"/>
      <c r="AB115" s="44"/>
      <c r="AC115" s="44"/>
      <c r="AD115" s="44">
        <v>0.76643518518518527</v>
      </c>
      <c r="AE115" s="44">
        <v>0.77210648148148142</v>
      </c>
      <c r="AF115" s="44" t="s">
        <v>310</v>
      </c>
      <c r="AG115" s="44">
        <v>0.13888888888888901</v>
      </c>
      <c r="AH115" s="44">
        <f>AE115-G115</f>
        <v>0.26655092592592544</v>
      </c>
      <c r="AI115" s="44"/>
      <c r="AJ115" s="44">
        <v>0.40543981481481445</v>
      </c>
      <c r="AK115" s="48"/>
    </row>
    <row r="116" spans="1:79" x14ac:dyDescent="0.2">
      <c r="A116" s="49">
        <v>114</v>
      </c>
      <c r="B116" s="43">
        <v>29</v>
      </c>
      <c r="C116" s="32" t="s">
        <v>258</v>
      </c>
      <c r="D116" s="32" t="s">
        <v>177</v>
      </c>
      <c r="E116" s="32" t="s">
        <v>25</v>
      </c>
      <c r="F116" s="32" t="s">
        <v>260</v>
      </c>
      <c r="G116" s="44">
        <v>0.50555555555555598</v>
      </c>
      <c r="H116" s="44">
        <v>0.52749999999999997</v>
      </c>
      <c r="I116" s="44"/>
      <c r="J116" s="44">
        <v>0.52383101851851854</v>
      </c>
      <c r="K116" s="44">
        <v>0.5159259259259259</v>
      </c>
      <c r="L116" s="44">
        <v>0.51756944444444442</v>
      </c>
      <c r="M116" s="44">
        <v>0.51232638888888882</v>
      </c>
      <c r="N116" s="44">
        <v>0.52034722222222218</v>
      </c>
      <c r="O116" s="44">
        <v>0.50865740740740739</v>
      </c>
      <c r="P116" s="44">
        <v>0.67651620370370369</v>
      </c>
      <c r="Q116" s="44">
        <v>0.6837037037037037</v>
      </c>
      <c r="R116" s="44">
        <v>0.69166666666666676</v>
      </c>
      <c r="S116" s="44">
        <v>0.63949074074074075</v>
      </c>
      <c r="T116" s="44">
        <v>0.66076388888888882</v>
      </c>
      <c r="U116" s="44">
        <v>0.54530092592592594</v>
      </c>
      <c r="V116" s="44">
        <v>0.60162037037037031</v>
      </c>
      <c r="W116" s="44">
        <v>0.57685185185185184</v>
      </c>
      <c r="X116" s="44">
        <v>0.56350694444444438</v>
      </c>
      <c r="Y116" s="44">
        <v>0.73652777777777778</v>
      </c>
      <c r="Z116" s="44">
        <v>0.72518518518518515</v>
      </c>
      <c r="AA116" s="44"/>
      <c r="AB116" s="44"/>
      <c r="AC116" s="44"/>
      <c r="AD116" s="44">
        <v>0.76627314814814806</v>
      </c>
      <c r="AE116" s="44">
        <v>0.77203703703703708</v>
      </c>
      <c r="AF116" s="44" t="s">
        <v>310</v>
      </c>
      <c r="AG116" s="44">
        <v>0.13888888888888901</v>
      </c>
      <c r="AH116" s="44">
        <f>AE116-G116</f>
        <v>0.2664814814814811</v>
      </c>
      <c r="AI116" s="44"/>
      <c r="AJ116" s="44">
        <v>0.4053703703703701</v>
      </c>
      <c r="AK116" s="48"/>
    </row>
    <row r="117" spans="1:79" x14ac:dyDescent="0.2">
      <c r="A117" s="32">
        <v>115</v>
      </c>
      <c r="B117" s="43">
        <v>29</v>
      </c>
      <c r="C117" s="32" t="s">
        <v>258</v>
      </c>
      <c r="D117" s="32" t="s">
        <v>177</v>
      </c>
      <c r="E117" s="32" t="s">
        <v>261</v>
      </c>
      <c r="F117" s="32" t="s">
        <v>262</v>
      </c>
      <c r="G117" s="44">
        <v>0.50555555555555598</v>
      </c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>
        <f>AE117-G117</f>
        <v>-0.50555555555555598</v>
      </c>
      <c r="AI117" s="44"/>
      <c r="AJ117" s="44">
        <v>0.4053703703703701</v>
      </c>
      <c r="AK117" s="48"/>
    </row>
    <row r="118" spans="1:79" x14ac:dyDescent="0.2">
      <c r="A118" s="32">
        <v>116</v>
      </c>
      <c r="B118" s="43">
        <v>29</v>
      </c>
      <c r="C118" s="32" t="s">
        <v>258</v>
      </c>
      <c r="D118" s="32" t="s">
        <v>177</v>
      </c>
      <c r="E118" s="32" t="s">
        <v>263</v>
      </c>
      <c r="F118" s="32" t="s">
        <v>264</v>
      </c>
      <c r="G118" s="44">
        <v>0.50555555555555598</v>
      </c>
      <c r="H118" s="44">
        <v>0.52746527777777774</v>
      </c>
      <c r="I118" s="44"/>
      <c r="J118" s="44">
        <v>0.52379629629629632</v>
      </c>
      <c r="K118" s="44">
        <v>0.51607638888888896</v>
      </c>
      <c r="L118" s="44">
        <v>0.51765046296296291</v>
      </c>
      <c r="M118" s="44">
        <v>0.51239583333333327</v>
      </c>
      <c r="N118" s="44">
        <v>0.52050925925925928</v>
      </c>
      <c r="O118" s="44"/>
      <c r="P118" s="44">
        <v>0.67611111111111111</v>
      </c>
      <c r="Q118" s="44">
        <v>0.68341435185185195</v>
      </c>
      <c r="R118" s="44">
        <v>0.69146990740740744</v>
      </c>
      <c r="S118" s="44">
        <v>0.63962962962962966</v>
      </c>
      <c r="T118" s="44">
        <v>0.66045138888888888</v>
      </c>
      <c r="U118" s="44">
        <v>0.54555555555555557</v>
      </c>
      <c r="V118" s="44">
        <v>0.6013425925925926</v>
      </c>
      <c r="W118" s="44">
        <v>0.57707175925925924</v>
      </c>
      <c r="X118" s="44">
        <v>0.56376157407407412</v>
      </c>
      <c r="Y118" s="44">
        <v>0.73659722222222224</v>
      </c>
      <c r="Z118" s="44">
        <v>0.72530092592592599</v>
      </c>
      <c r="AA118" s="44"/>
      <c r="AB118" s="44"/>
      <c r="AC118" s="44"/>
      <c r="AD118" s="44">
        <v>0.76636574074074071</v>
      </c>
      <c r="AE118" s="44">
        <v>0.7720717592592593</v>
      </c>
      <c r="AF118" s="44" t="s">
        <v>309</v>
      </c>
      <c r="AG118" s="44">
        <v>0.15277777777777801</v>
      </c>
      <c r="AH118" s="44">
        <f>AE118-G118</f>
        <v>0.26651620370370332</v>
      </c>
      <c r="AI118" s="44"/>
      <c r="AJ118" s="44">
        <v>0.4053703703703701</v>
      </c>
      <c r="AK11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Expedition</vt:lpstr>
      <vt:lpstr>Explore</vt:lpstr>
      <vt:lpstr>Splits Day 2</vt:lpstr>
      <vt:lpstr>Splits Day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</dc:creator>
  <cp:lastModifiedBy>Serge Kurov</cp:lastModifiedBy>
  <dcterms:created xsi:type="dcterms:W3CDTF">2015-05-04T18:12:35Z</dcterms:created>
  <dcterms:modified xsi:type="dcterms:W3CDTF">2019-02-05T13:23:11Z</dcterms:modified>
</cp:coreProperties>
</file>